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/>
  <bookViews>
    <workbookView xWindow="14385" yWindow="-15" windowWidth="14430" windowHeight="12840"/>
  </bookViews>
  <sheets>
    <sheet name="Sumár" sheetId="1" r:id="rId1"/>
    <sheet name="Výpočet" sheetId="4" r:id="rId2"/>
    <sheet name="Summary" sheetId="6" r:id="rId3"/>
    <sheet name="Calculation" sheetId="7" r:id="rId4"/>
  </sheets>
  <definedNames>
    <definedName name="_xlnm.Print_Area" localSheetId="3">Calculation!$A$1:$I$51</definedName>
    <definedName name="_xlnm.Print_Area" localSheetId="0">Sumár!$A$1:$L$23</definedName>
    <definedName name="_xlnm.Print_Area" localSheetId="2">Summary!$A$1:$L$23</definedName>
    <definedName name="_xlnm.Print_Area" localSheetId="1">Výpočet!$A$1:$I$51</definedName>
    <definedName name="Rozevírací1_1">#REF!</definedName>
    <definedName name="Text1_1">#REF!</definedName>
    <definedName name="Text2_1">#REF!</definedName>
    <definedName name="Text3_1">#REF!</definedName>
    <definedName name="Začiarkov1_1">#REF!</definedName>
  </definedNames>
  <calcPr calcId="145621"/>
</workbook>
</file>

<file path=xl/calcChain.xml><?xml version="1.0" encoding="utf-8"?>
<calcChain xmlns="http://schemas.openxmlformats.org/spreadsheetml/2006/main">
  <c r="C8" i="4" l="1"/>
  <c r="H29" i="4" l="1"/>
  <c r="H22" i="4"/>
  <c r="H15" i="4"/>
  <c r="H8" i="4"/>
  <c r="C15" i="4"/>
  <c r="H29" i="7" l="1"/>
  <c r="H22" i="7"/>
  <c r="H15" i="7"/>
  <c r="H8" i="7"/>
  <c r="C9" i="4"/>
  <c r="C9" i="7" s="1"/>
  <c r="C15" i="7"/>
  <c r="C8" i="7" l="1"/>
  <c r="C16" i="4"/>
  <c r="C16" i="7" s="1"/>
  <c r="G16" i="1"/>
  <c r="H30" i="4" l="1"/>
  <c r="H30" i="7" s="1"/>
  <c r="H23" i="4"/>
  <c r="H23" i="7" s="1"/>
  <c r="F10" i="6" l="1"/>
  <c r="H28" i="7"/>
  <c r="H27" i="7"/>
  <c r="H26" i="7"/>
  <c r="H21" i="7"/>
  <c r="H20" i="7"/>
  <c r="H19" i="7"/>
  <c r="H14" i="7"/>
  <c r="H13" i="7"/>
  <c r="H12" i="7"/>
  <c r="H7" i="7"/>
  <c r="H6" i="7"/>
  <c r="H5" i="7"/>
  <c r="C14" i="7"/>
  <c r="C13" i="7"/>
  <c r="C12" i="7"/>
  <c r="C7" i="7"/>
  <c r="C6" i="7"/>
  <c r="C5" i="7"/>
  <c r="G17" i="1" l="1"/>
  <c r="G17" i="6" s="1"/>
  <c r="G16" i="6"/>
  <c r="H16" i="4"/>
  <c r="H16" i="7" s="1"/>
  <c r="H9" i="4"/>
  <c r="H9" i="7" s="1"/>
  <c r="G18" i="1" l="1"/>
  <c r="G18" i="6" s="1"/>
  <c r="G19" i="1" l="1"/>
  <c r="G21" i="1" l="1"/>
  <c r="G21" i="6" s="1"/>
  <c r="G19" i="6"/>
  <c r="G20" i="1"/>
  <c r="G20" i="6" s="1"/>
</calcChain>
</file>

<file path=xl/sharedStrings.xml><?xml version="1.0" encoding="utf-8"?>
<sst xmlns="http://schemas.openxmlformats.org/spreadsheetml/2006/main" count="107" uniqueCount="47">
  <si>
    <t>Názov projektu</t>
  </si>
  <si>
    <t>Kód výzvy</t>
  </si>
  <si>
    <t>Aktivita</t>
  </si>
  <si>
    <t>Cestovné náklady</t>
  </si>
  <si>
    <t>Cestovné poistenie</t>
  </si>
  <si>
    <t>Príspevok z Finančného mechanizmu EHP (85%)</t>
  </si>
  <si>
    <t>Pobytové náklady</t>
  </si>
  <si>
    <t>Prípravná návšteva v zahraničí</t>
  </si>
  <si>
    <t>Účastník č.1</t>
  </si>
  <si>
    <t>Spolu</t>
  </si>
  <si>
    <t>Účastník č.2</t>
  </si>
  <si>
    <t>Účastník č.3</t>
  </si>
  <si>
    <t>Štipendijný program EHP Slovensko</t>
  </si>
  <si>
    <t>Organizácia stretnutia na Slovensku</t>
  </si>
  <si>
    <t>Trvanie návštevy (v dňoch)</t>
  </si>
  <si>
    <t>Účastník č.4</t>
  </si>
  <si>
    <t>Contribution from EEA Grants (85%)</t>
  </si>
  <si>
    <t>Subsistence costs</t>
  </si>
  <si>
    <t>Travel insurance</t>
  </si>
  <si>
    <t>Travel costs</t>
  </si>
  <si>
    <t>Summary - copy to Grant Application Form</t>
  </si>
  <si>
    <t>Activity</t>
  </si>
  <si>
    <t>Call</t>
  </si>
  <si>
    <t>Project name</t>
  </si>
  <si>
    <t>Applicant</t>
  </si>
  <si>
    <t>Grant Application Budget</t>
  </si>
  <si>
    <t>EEA Scholarship Programme Slovakia</t>
  </si>
  <si>
    <t>Participant 1</t>
  </si>
  <si>
    <t>Duration of visit (in days)</t>
  </si>
  <si>
    <t>Travel expenses</t>
  </si>
  <si>
    <t>Total</t>
  </si>
  <si>
    <t>Participant 2</t>
  </si>
  <si>
    <t>Participant 3</t>
  </si>
  <si>
    <t>Participant 4</t>
  </si>
  <si>
    <t>Preparatory visit abroad</t>
  </si>
  <si>
    <t>Organisation of meeting in Slovakia</t>
  </si>
  <si>
    <t>Celkové výdavky projektu (v EUR)</t>
  </si>
  <si>
    <t>Total costs (EUR)</t>
  </si>
  <si>
    <t>Inštrukcie</t>
  </si>
  <si>
    <t>Contribution from State budget (15%)</t>
  </si>
  <si>
    <t>Žiadateľ (názov organizácie)</t>
  </si>
  <si>
    <t>Príspevok zo štátneho rozpočtu SR (15%)</t>
  </si>
  <si>
    <t>Rozpočet žiadosti o projekt</t>
  </si>
  <si>
    <t>V hárku „Sumár“ je nutné vyplniť farebne označené polia:
• názov projektu (tak ako ste ho uviedli vo formulári žiadostio grant); 
• žiadateľ (názov organizácie žiadateľa) a v poli aktivita označte, ktorú aktivitu plánujete realizovať. V ďalších častiach rozpočtu vypĺňajte len polia príslušné k danej aktivite. 
• ostatné polia označené bielou farbou v hárku „Sumár“ nevypĺňajte. Doplnia sa automaticky z údajov zadaných v hárku „Výpočet“.
V hárku „Výpočet“ vyplňte farebne označené polia pre každého účastníka osobitne v rámci aktivity, ktorú plánujete realizovať: 
• trvanie návštevy (v dňoch) – uveďte celkový počet dní trvania návštevy/stretnutia vrátane cesty (trvanie prípravnej návštevy alebo stretnutia môže vrátane cesty trvať maximálne 5 dní; dni počas ktorých je pracovná cesta prerušená nezarátavajte), 
• cestovné náklady a cestovné poistenie – uveďte výšku cestovných nákladov a poistenia. V prípade, ak ešte nemáte zakúpenú, príp. rezervovanú letenku, uveďte odhadovanú výšku cestovného. 
• pobytové náklady – toto pole nevypĺňajte. Pobytové náklady sa počítajú automaticky zo zadaných údajov. 
• spolu – suma je vypočítaná automaticky.</t>
  </si>
  <si>
    <t xml:space="preserve">V hárku „Summary“ uveďte v anglickom jazyku názov projektu, názov organizácie žiadateľa a označte aktivitu, ktorú realizujete, rovnako, ako vo formulári žiadosti. Ostatné údaje sú doplnené automaticky.
Hárok „Calculation“ je doplnený automaticky z údajov zadaných v hárku „Výpočet“.
</t>
  </si>
  <si>
    <t>EEA/EHP-SK06-I-02</t>
  </si>
  <si>
    <t>Sumárna tabuľka - hodnoty uveďte vo formulári žiadosti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</si>
</sst>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* #,##0.00\ [$€-41B]_-;\-* #,##0.00\ [$€-41B]_-;_-* &quot;-&quot;??\ [$€-41B]_-;_-@_-"/>
  </numFmts>
  <fonts count="1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9" fillId="4" borderId="16" xfId="0" applyFont="1" applyFill="1" applyBorder="1" applyAlignment="1" applyProtection="1">
      <alignment horizontal="left" vertical="center"/>
    </xf>
    <xf numFmtId="0" fontId="9" fillId="4" borderId="17" xfId="0" applyFont="1" applyFill="1" applyBorder="1" applyAlignment="1" applyProtection="1">
      <alignment horizontal="left"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9" fillId="4" borderId="10" xfId="0" applyFont="1" applyFill="1" applyBorder="1" applyAlignment="1" applyProtection="1">
      <alignment horizontal="left" vertical="center"/>
    </xf>
    <xf numFmtId="0" fontId="9" fillId="4" borderId="11" xfId="0" applyFont="1" applyFill="1" applyBorder="1" applyAlignment="1" applyProtection="1">
      <alignment horizontal="left" vertical="center"/>
    </xf>
    <xf numFmtId="0" fontId="9" fillId="4" borderId="1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9" fillId="4" borderId="20" xfId="0" applyFont="1" applyFill="1" applyBorder="1" applyProtection="1"/>
    <xf numFmtId="0" fontId="9" fillId="4" borderId="21" xfId="0" applyFont="1" applyFill="1" applyBorder="1" applyProtection="1"/>
    <xf numFmtId="0" fontId="9" fillId="4" borderId="22" xfId="0" applyFont="1" applyFill="1" applyBorder="1" applyProtection="1"/>
    <xf numFmtId="0" fontId="9" fillId="3" borderId="0" xfId="0" applyFont="1" applyFill="1" applyBorder="1" applyProtection="1"/>
    <xf numFmtId="0" fontId="9" fillId="3" borderId="0" xfId="0" applyFont="1" applyFill="1" applyProtection="1"/>
    <xf numFmtId="0" fontId="9" fillId="4" borderId="23" xfId="0" applyFont="1" applyFill="1" applyBorder="1" applyProtection="1"/>
    <xf numFmtId="0" fontId="11" fillId="4" borderId="24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1" fillId="4" borderId="23" xfId="0" applyFont="1" applyFill="1" applyBorder="1" applyAlignment="1" applyProtection="1">
      <alignment horizontal="center"/>
    </xf>
    <xf numFmtId="0" fontId="9" fillId="4" borderId="24" xfId="0" applyFont="1" applyFill="1" applyBorder="1" applyProtection="1"/>
    <xf numFmtId="0" fontId="9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center"/>
    </xf>
    <xf numFmtId="0" fontId="11" fillId="4" borderId="24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0" fillId="4" borderId="0" xfId="0" applyFont="1" applyFill="1" applyBorder="1" applyProtection="1"/>
    <xf numFmtId="0" fontId="9" fillId="3" borderId="8" xfId="0" applyFont="1" applyFill="1" applyBorder="1" applyProtection="1"/>
    <xf numFmtId="3" fontId="2" fillId="5" borderId="2" xfId="0" applyNumberFormat="1" applyFont="1" applyFill="1" applyBorder="1" applyAlignment="1" applyProtection="1">
      <alignment horizontal="right"/>
      <protection locked="0"/>
    </xf>
    <xf numFmtId="0" fontId="2" fillId="3" borderId="9" xfId="0" applyFont="1" applyFill="1" applyBorder="1" applyAlignment="1" applyProtection="1"/>
    <xf numFmtId="4" fontId="2" fillId="5" borderId="4" xfId="0" applyNumberFormat="1" applyFont="1" applyFill="1" applyBorder="1" applyAlignment="1" applyProtection="1">
      <alignment horizontal="right"/>
      <protection locked="0"/>
    </xf>
    <xf numFmtId="0" fontId="2" fillId="4" borderId="24" xfId="0" applyFont="1" applyFill="1" applyBorder="1" applyAlignment="1" applyProtection="1"/>
    <xf numFmtId="0" fontId="2" fillId="3" borderId="0" xfId="0" applyFont="1" applyFill="1" applyBorder="1" applyAlignment="1" applyProtection="1"/>
    <xf numFmtId="0" fontId="11" fillId="4" borderId="23" xfId="0" applyFont="1" applyFill="1" applyBorder="1" applyAlignment="1" applyProtection="1"/>
    <xf numFmtId="4" fontId="9" fillId="5" borderId="4" xfId="0" applyNumberFormat="1" applyFont="1" applyFill="1" applyBorder="1" applyAlignment="1" applyProtection="1">
      <alignment horizontal="right"/>
      <protection locked="0"/>
    </xf>
    <xf numFmtId="4" fontId="2" fillId="3" borderId="4" xfId="0" applyNumberFormat="1" applyFont="1" applyFill="1" applyBorder="1" applyAlignment="1" applyProtection="1">
      <alignment horizontal="right"/>
    </xf>
    <xf numFmtId="0" fontId="11" fillId="3" borderId="19" xfId="0" applyFont="1" applyFill="1" applyBorder="1" applyProtection="1"/>
    <xf numFmtId="0" fontId="11" fillId="4" borderId="24" xfId="0" applyFont="1" applyFill="1" applyBorder="1" applyProtection="1"/>
    <xf numFmtId="0" fontId="11" fillId="3" borderId="0" xfId="0" applyFont="1" applyFill="1" applyBorder="1" applyProtection="1"/>
    <xf numFmtId="0" fontId="11" fillId="4" borderId="23" xfId="0" applyFont="1" applyFill="1" applyBorder="1" applyProtection="1"/>
    <xf numFmtId="0" fontId="11" fillId="4" borderId="0" xfId="0" applyFont="1" applyFill="1" applyBorder="1" applyAlignment="1" applyProtection="1"/>
    <xf numFmtId="0" fontId="11" fillId="4" borderId="24" xfId="0" applyFont="1" applyFill="1" applyBorder="1" applyAlignment="1" applyProtection="1"/>
    <xf numFmtId="0" fontId="11" fillId="3" borderId="0" xfId="0" applyFont="1" applyFill="1" applyBorder="1" applyAlignment="1" applyProtection="1"/>
    <xf numFmtId="0" fontId="11" fillId="4" borderId="0" xfId="0" applyFont="1" applyFill="1" applyBorder="1" applyProtection="1"/>
    <xf numFmtId="4" fontId="11" fillId="4" borderId="0" xfId="0" applyNumberFormat="1" applyFont="1" applyFill="1" applyBorder="1" applyAlignment="1" applyProtection="1">
      <alignment horizontal="right"/>
    </xf>
    <xf numFmtId="0" fontId="9" fillId="3" borderId="21" xfId="0" applyFont="1" applyFill="1" applyBorder="1" applyProtection="1"/>
    <xf numFmtId="4" fontId="11" fillId="3" borderId="0" xfId="0" applyNumberFormat="1" applyFont="1" applyFill="1" applyBorder="1" applyAlignment="1" applyProtection="1">
      <alignment horizontal="right"/>
    </xf>
    <xf numFmtId="0" fontId="9" fillId="4" borderId="25" xfId="0" applyFont="1" applyFill="1" applyBorder="1" applyProtection="1"/>
    <xf numFmtId="0" fontId="10" fillId="4" borderId="26" xfId="0" applyFont="1" applyFill="1" applyBorder="1" applyProtection="1"/>
    <xf numFmtId="0" fontId="9" fillId="4" borderId="26" xfId="0" applyFont="1" applyFill="1" applyBorder="1" applyProtection="1"/>
    <xf numFmtId="0" fontId="9" fillId="4" borderId="27" xfId="0" applyFont="1" applyFill="1" applyBorder="1" applyProtection="1"/>
    <xf numFmtId="0" fontId="11" fillId="4" borderId="0" xfId="0" applyFont="1" applyFill="1" applyBorder="1" applyAlignment="1" applyProtection="1">
      <alignment wrapText="1"/>
    </xf>
    <xf numFmtId="0" fontId="9" fillId="3" borderId="9" xfId="0" applyFont="1" applyFill="1" applyBorder="1" applyProtection="1"/>
    <xf numFmtId="0" fontId="10" fillId="3" borderId="21" xfId="0" applyFont="1" applyFill="1" applyBorder="1" applyProtection="1"/>
    <xf numFmtId="4" fontId="2" fillId="3" borderId="0" xfId="0" applyNumberFormat="1" applyFont="1" applyFill="1" applyBorder="1" applyAlignment="1" applyProtection="1">
      <alignment horizontal="right"/>
    </xf>
    <xf numFmtId="4" fontId="11" fillId="3" borderId="0" xfId="0" applyNumberFormat="1" applyFont="1" applyFill="1" applyBorder="1" applyProtection="1"/>
    <xf numFmtId="3" fontId="2" fillId="3" borderId="0" xfId="0" applyNumberFormat="1" applyFont="1" applyFill="1" applyBorder="1" applyAlignment="1" applyProtection="1">
      <alignment horizontal="right"/>
    </xf>
    <xf numFmtId="4" fontId="9" fillId="3" borderId="0" xfId="0" applyNumberFormat="1" applyFont="1" applyFill="1" applyBorder="1" applyAlignment="1" applyProtection="1">
      <alignment horizontal="right"/>
    </xf>
    <xf numFmtId="164" fontId="11" fillId="3" borderId="28" xfId="0" applyNumberFormat="1" applyFont="1" applyFill="1" applyBorder="1" applyProtection="1"/>
    <xf numFmtId="0" fontId="10" fillId="3" borderId="0" xfId="0" applyFont="1" applyFill="1" applyBorder="1" applyProtection="1"/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/>
    <xf numFmtId="4" fontId="17" fillId="3" borderId="0" xfId="0" applyNumberFormat="1" applyFont="1" applyFill="1" applyBorder="1" applyAlignment="1" applyProtection="1">
      <alignment horizontal="right"/>
    </xf>
    <xf numFmtId="0" fontId="16" fillId="3" borderId="0" xfId="0" applyFont="1" applyFill="1" applyBorder="1" applyProtection="1"/>
    <xf numFmtId="164" fontId="16" fillId="3" borderId="0" xfId="0" applyNumberFormat="1" applyFont="1" applyFill="1" applyBorder="1" applyProtection="1"/>
    <xf numFmtId="0" fontId="16" fillId="3" borderId="0" xfId="0" applyFont="1" applyFill="1" applyBorder="1" applyAlignment="1" applyProtection="1">
      <alignment horizontal="center"/>
    </xf>
    <xf numFmtId="0" fontId="11" fillId="4" borderId="27" xfId="0" applyFont="1" applyFill="1" applyBorder="1" applyProtection="1"/>
    <xf numFmtId="0" fontId="1" fillId="3" borderId="9" xfId="0" applyFont="1" applyFill="1" applyBorder="1" applyAlignment="1" applyProtection="1"/>
    <xf numFmtId="3" fontId="17" fillId="3" borderId="0" xfId="0" applyNumberFormat="1" applyFont="1" applyFill="1" applyBorder="1" applyAlignment="1" applyProtection="1">
      <alignment horizontal="right"/>
    </xf>
    <xf numFmtId="3" fontId="2" fillId="0" borderId="2" xfId="0" applyNumberFormat="1" applyFont="1" applyFill="1" applyBorder="1" applyAlignment="1" applyProtection="1">
      <alignment horizontal="right"/>
    </xf>
    <xf numFmtId="4" fontId="2" fillId="0" borderId="4" xfId="0" applyNumberFormat="1" applyFont="1" applyFill="1" applyBorder="1" applyAlignment="1" applyProtection="1">
      <alignment horizontal="right"/>
    </xf>
    <xf numFmtId="4" fontId="9" fillId="0" borderId="4" xfId="0" applyNumberFormat="1" applyFont="1" applyFill="1" applyBorder="1" applyAlignment="1" applyProtection="1">
      <alignment horizontal="right"/>
    </xf>
    <xf numFmtId="0" fontId="10" fillId="4" borderId="21" xfId="0" applyFont="1" applyFill="1" applyBorder="1" applyProtection="1"/>
    <xf numFmtId="0" fontId="9" fillId="4" borderId="21" xfId="0" applyFont="1" applyFill="1" applyBorder="1" applyAlignment="1" applyProtection="1">
      <alignment horizontal="left"/>
    </xf>
    <xf numFmtId="164" fontId="11" fillId="3" borderId="0" xfId="0" applyNumberFormat="1" applyFont="1" applyFill="1" applyBorder="1" applyProtection="1"/>
    <xf numFmtId="0" fontId="11" fillId="3" borderId="2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65" fontId="10" fillId="0" borderId="14" xfId="0" applyNumberFormat="1" applyFont="1" applyFill="1" applyBorder="1" applyAlignment="1" applyProtection="1">
      <alignment horizontal="right" vertical="center" wrapText="1"/>
    </xf>
    <xf numFmtId="165" fontId="10" fillId="0" borderId="15" xfId="0" applyNumberFormat="1" applyFont="1" applyFill="1" applyBorder="1" applyAlignment="1" applyProtection="1">
      <alignment horizontal="right" vertical="center" wrapText="1"/>
    </xf>
    <xf numFmtId="165" fontId="9" fillId="0" borderId="1" xfId="0" applyNumberFormat="1" applyFont="1" applyFill="1" applyBorder="1" applyAlignment="1" applyProtection="1">
      <alignment horizontal="right" vertical="center" wrapText="1"/>
    </xf>
    <xf numFmtId="165" fontId="9" fillId="0" borderId="2" xfId="0" applyNumberFormat="1" applyFont="1" applyFill="1" applyBorder="1" applyAlignment="1" applyProtection="1">
      <alignment horizontal="right" vertical="center" wrapText="1"/>
    </xf>
    <xf numFmtId="165" fontId="9" fillId="0" borderId="3" xfId="0" applyNumberFormat="1" applyFont="1" applyFill="1" applyBorder="1" applyAlignment="1" applyProtection="1">
      <alignment horizontal="right" vertical="center" wrapText="1"/>
    </xf>
    <xf numFmtId="165" fontId="9" fillId="0" borderId="4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left" vertical="center"/>
    </xf>
    <xf numFmtId="0" fontId="9" fillId="4" borderId="9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 vertical="center"/>
    </xf>
    <xf numFmtId="165" fontId="9" fillId="0" borderId="17" xfId="0" applyNumberFormat="1" applyFont="1" applyFill="1" applyBorder="1" applyAlignment="1" applyProtection="1">
      <alignment horizontal="right" vertical="center" wrapText="1"/>
    </xf>
    <xf numFmtId="165" fontId="9" fillId="0" borderId="18" xfId="0" applyNumberFormat="1" applyFont="1" applyFill="1" applyBorder="1" applyAlignment="1" applyProtection="1">
      <alignment horizontal="right" vertical="center" wrapText="1"/>
    </xf>
    <xf numFmtId="165" fontId="9" fillId="0" borderId="11" xfId="0" applyNumberFormat="1" applyFont="1" applyFill="1" applyBorder="1" applyAlignment="1" applyProtection="1">
      <alignment horizontal="right" vertical="center" wrapText="1"/>
    </xf>
    <xf numFmtId="165" fontId="9" fillId="0" borderId="12" xfId="0" applyNumberFormat="1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left" vertical="center"/>
    </xf>
    <xf numFmtId="49" fontId="3" fillId="0" borderId="15" xfId="0" applyNumberFormat="1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13" xfId="0" applyFont="1" applyFill="1" applyBorder="1" applyAlignment="1" applyProtection="1">
      <alignment horizontal="left" vertical="center"/>
    </xf>
    <xf numFmtId="0" fontId="10" fillId="4" borderId="14" xfId="0" applyFont="1" applyFill="1" applyBorder="1" applyAlignment="1" applyProtection="1">
      <alignment horizontal="left" vertical="center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49" fontId="3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4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3" fillId="0" borderId="12" xfId="0" applyNumberFormat="1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/>
    </xf>
    <xf numFmtId="49" fontId="9" fillId="3" borderId="29" xfId="0" applyNumberFormat="1" applyFont="1" applyFill="1" applyBorder="1" applyAlignment="1" applyProtection="1">
      <alignment horizontal="left" vertical="top" wrapText="1"/>
    </xf>
    <xf numFmtId="49" fontId="9" fillId="3" borderId="30" xfId="0" applyNumberFormat="1" applyFont="1" applyFill="1" applyBorder="1" applyAlignment="1" applyProtection="1">
      <alignment horizontal="left" vertical="top" wrapText="1"/>
    </xf>
    <xf numFmtId="49" fontId="9" fillId="3" borderId="31" xfId="0" applyNumberFormat="1" applyFont="1" applyFill="1" applyBorder="1" applyAlignment="1" applyProtection="1">
      <alignment horizontal="left" vertical="top" wrapText="1"/>
    </xf>
    <xf numFmtId="49" fontId="9" fillId="3" borderId="32" xfId="0" applyNumberFormat="1" applyFont="1" applyFill="1" applyBorder="1" applyAlignment="1" applyProtection="1">
      <alignment horizontal="left" vertical="top" wrapText="1"/>
    </xf>
    <xf numFmtId="49" fontId="9" fillId="3" borderId="0" xfId="0" applyNumberFormat="1" applyFont="1" applyFill="1" applyBorder="1" applyAlignment="1" applyProtection="1">
      <alignment horizontal="left" vertical="top" wrapText="1"/>
    </xf>
    <xf numFmtId="49" fontId="9" fillId="3" borderId="33" xfId="0" applyNumberFormat="1" applyFont="1" applyFill="1" applyBorder="1" applyAlignment="1" applyProtection="1">
      <alignment horizontal="left" vertical="top" wrapText="1"/>
    </xf>
    <xf numFmtId="49" fontId="9" fillId="3" borderId="19" xfId="0" applyNumberFormat="1" applyFont="1" applyFill="1" applyBorder="1" applyAlignment="1" applyProtection="1">
      <alignment horizontal="left" vertical="top" wrapText="1"/>
    </xf>
    <xf numFmtId="49" fontId="9" fillId="3" borderId="34" xfId="0" applyNumberFormat="1" applyFont="1" applyFill="1" applyBorder="1" applyAlignment="1" applyProtection="1">
      <alignment horizontal="left" vertical="top" wrapText="1"/>
    </xf>
    <xf numFmtId="49" fontId="9" fillId="3" borderId="28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9" fillId="4" borderId="40" xfId="0" applyFont="1" applyFill="1" applyBorder="1" applyAlignment="1" applyProtection="1">
      <alignment horizontal="left" vertical="center"/>
    </xf>
    <xf numFmtId="0" fontId="9" fillId="4" borderId="39" xfId="0" applyFont="1" applyFill="1" applyBorder="1" applyAlignment="1" applyProtection="1">
      <alignment horizontal="left" vertical="center"/>
    </xf>
    <xf numFmtId="0" fontId="9" fillId="4" borderId="38" xfId="0" applyFont="1" applyFill="1" applyBorder="1" applyAlignment="1" applyProtection="1">
      <alignment horizontal="left" vertical="center"/>
    </xf>
    <xf numFmtId="0" fontId="9" fillId="4" borderId="37" xfId="0" applyFont="1" applyFill="1" applyBorder="1" applyAlignment="1" applyProtection="1">
      <alignment horizontal="left" vertical="center"/>
    </xf>
    <xf numFmtId="0" fontId="9" fillId="4" borderId="36" xfId="0" applyFont="1" applyFill="1" applyBorder="1" applyAlignment="1" applyProtection="1">
      <alignment horizontal="left" vertical="center"/>
    </xf>
    <xf numFmtId="0" fontId="9" fillId="4" borderId="35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0</xdr:row>
      <xdr:rowOff>228600</xdr:rowOff>
    </xdr:from>
    <xdr:to>
      <xdr:col>6</xdr:col>
      <xdr:colOff>304800</xdr:colOff>
      <xdr:row>0</xdr:row>
      <xdr:rowOff>942975</xdr:rowOff>
    </xdr:to>
    <xdr:pic>
      <xdr:nvPicPr>
        <xdr:cNvPr id="1090" name="Obrázok 15" descr="Popis: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286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409575</xdr:colOff>
      <xdr:row>0</xdr:row>
      <xdr:rowOff>0</xdr:rowOff>
    </xdr:from>
    <xdr:to>
      <xdr:col>4</xdr:col>
      <xdr:colOff>19050</xdr:colOff>
      <xdr:row>0</xdr:row>
      <xdr:rowOff>933450</xdr:rowOff>
    </xdr:to>
    <xdr:pic>
      <xdr:nvPicPr>
        <xdr:cNvPr id="1091" name="Obrázok 14" descr="C:\Users\gulasova\Documents\Interny manual\Logo EEA Grants -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" t="-8147" r="1852" b="13658"/>
        <a:stretch>
          <a:fillRect/>
        </a:stretch>
      </xdr:blipFill>
      <xdr:spPr bwMode="auto">
        <a:xfrm>
          <a:off x="523875" y="0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352425</xdr:rowOff>
    </xdr:from>
    <xdr:to>
      <xdr:col>10</xdr:col>
      <xdr:colOff>62230</xdr:colOff>
      <xdr:row>0</xdr:row>
      <xdr:rowOff>875665</xdr:rowOff>
    </xdr:to>
    <xdr:pic>
      <xdr:nvPicPr>
        <xdr:cNvPr id="7" name="Obrázok 6" descr="S:\SAIA\logo SAIA\A1038_saia_logo-cmyk.g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52425"/>
          <a:ext cx="986155" cy="52324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38100</xdr:rowOff>
        </xdr:from>
        <xdr:to>
          <xdr:col>10</xdr:col>
          <xdr:colOff>352425</xdr:colOff>
          <xdr:row>11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Prípravná návšteva v zahraničí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247650</xdr:rowOff>
        </xdr:from>
        <xdr:to>
          <xdr:col>10</xdr:col>
          <xdr:colOff>371475</xdr:colOff>
          <xdr:row>11</xdr:row>
          <xdr:rowOff>466725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Organizácia stretnutia na Slovensku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0</xdr:row>
      <xdr:rowOff>228600</xdr:rowOff>
    </xdr:from>
    <xdr:to>
      <xdr:col>6</xdr:col>
      <xdr:colOff>304800</xdr:colOff>
      <xdr:row>0</xdr:row>
      <xdr:rowOff>942975</xdr:rowOff>
    </xdr:to>
    <xdr:pic>
      <xdr:nvPicPr>
        <xdr:cNvPr id="2" name="Obrázok 15" descr="Popis: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409575</xdr:colOff>
      <xdr:row>0</xdr:row>
      <xdr:rowOff>0</xdr:rowOff>
    </xdr:from>
    <xdr:to>
      <xdr:col>4</xdr:col>
      <xdr:colOff>19050</xdr:colOff>
      <xdr:row>0</xdr:row>
      <xdr:rowOff>933450</xdr:rowOff>
    </xdr:to>
    <xdr:pic>
      <xdr:nvPicPr>
        <xdr:cNvPr id="3" name="Obrázok 14" descr="C:\Users\gulasova\Documents\Interny manual\Logo EEA Grants -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" t="-8147" r="1852" b="13658"/>
        <a:stretch>
          <a:fillRect/>
        </a:stretch>
      </xdr:blipFill>
      <xdr:spPr bwMode="auto">
        <a:xfrm>
          <a:off x="1019175" y="0"/>
          <a:ext cx="1438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0</xdr:row>
      <xdr:rowOff>342900</xdr:rowOff>
    </xdr:from>
    <xdr:to>
      <xdr:col>10</xdr:col>
      <xdr:colOff>52705</xdr:colOff>
      <xdr:row>0</xdr:row>
      <xdr:rowOff>866140</xdr:rowOff>
    </xdr:to>
    <xdr:pic>
      <xdr:nvPicPr>
        <xdr:cNvPr id="11" name="Obrázok 10" descr="S:\SAIA\logo SAIA\A1038_saia_logo-cmyk.g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342900"/>
          <a:ext cx="986155" cy="52324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</xdr:row>
          <xdr:rowOff>38100</xdr:rowOff>
        </xdr:from>
        <xdr:to>
          <xdr:col>10</xdr:col>
          <xdr:colOff>390525</xdr:colOff>
          <xdr:row>11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Preparatory visit abroad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</xdr:row>
          <xdr:rowOff>247650</xdr:rowOff>
        </xdr:from>
        <xdr:to>
          <xdr:col>10</xdr:col>
          <xdr:colOff>400050</xdr:colOff>
          <xdr:row>11</xdr:row>
          <xdr:rowOff>466725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Organisation of meeting in Slovakia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Y89"/>
  <sheetViews>
    <sheetView showGridLines="0" tabSelected="1" zoomScaleNormal="100" zoomScaleSheetLayoutView="100" zoomScalePageLayoutView="85" workbookViewId="0">
      <selection activeCell="F8" sqref="F8:K8"/>
    </sheetView>
  </sheetViews>
  <sheetFormatPr defaultRowHeight="15.75" x14ac:dyDescent="0.2"/>
  <cols>
    <col min="1" max="1" width="1.7109375" style="1" customWidth="1"/>
    <col min="2" max="2" width="7.28515625" style="2" customWidth="1"/>
    <col min="3" max="5" width="6.7109375" style="1" customWidth="1"/>
    <col min="6" max="7" width="14.7109375" style="1" customWidth="1"/>
    <col min="8" max="9" width="6.7109375" style="1" customWidth="1"/>
    <col min="10" max="10" width="6.42578125" style="1" customWidth="1"/>
    <col min="11" max="11" width="6.7109375" style="1" customWidth="1"/>
    <col min="12" max="12" width="1.7109375" style="1" customWidth="1"/>
    <col min="13" max="16384" width="9.140625" style="1"/>
  </cols>
  <sheetData>
    <row r="1" spans="2:25" ht="78.75" customHeight="1" x14ac:dyDescent="0.2">
      <c r="B1" s="98"/>
      <c r="C1" s="98"/>
      <c r="D1" s="98"/>
      <c r="E1" s="98"/>
      <c r="F1" s="21"/>
      <c r="G1" s="21"/>
      <c r="H1" s="99"/>
      <c r="I1" s="99"/>
      <c r="J1" s="99"/>
      <c r="K1" s="99"/>
    </row>
    <row r="2" spans="2:25" s="2" customFormat="1" ht="15" customHeight="1" x14ac:dyDescent="0.2"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2:25" s="2" customFormat="1" ht="15" customHeight="1" x14ac:dyDescent="0.2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25" s="2" customFormat="1" ht="15" customHeight="1" x14ac:dyDescent="0.2">
      <c r="B4" s="19"/>
      <c r="C4" s="19"/>
      <c r="D4" s="19"/>
      <c r="E4" s="107" t="s">
        <v>12</v>
      </c>
      <c r="F4" s="107"/>
      <c r="G4" s="107"/>
      <c r="H4" s="107"/>
      <c r="I4" s="19"/>
      <c r="J4" s="19"/>
      <c r="K4" s="19"/>
    </row>
    <row r="5" spans="2:25" s="2" customFormat="1" ht="67.5" customHeight="1" thickBot="1" x14ac:dyDescent="0.25">
      <c r="B5" s="3"/>
      <c r="C5" s="3"/>
      <c r="D5" s="3"/>
      <c r="E5" s="3"/>
      <c r="F5" s="4"/>
      <c r="G5" s="4"/>
      <c r="H5" s="3"/>
      <c r="I5" s="3"/>
      <c r="J5" s="3"/>
      <c r="K5" s="3"/>
    </row>
    <row r="6" spans="2:25" s="2" customFormat="1" ht="30" customHeight="1" thickBot="1" x14ac:dyDescent="0.25">
      <c r="B6" s="116" t="s">
        <v>42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25" s="2" customFormat="1" ht="67.5" customHeight="1" thickBot="1" x14ac:dyDescent="0.25">
      <c r="B7" s="5"/>
      <c r="C7" s="6"/>
      <c r="D7" s="6"/>
      <c r="E7" s="6"/>
      <c r="F7" s="5"/>
      <c r="G7" s="5"/>
      <c r="H7" s="5"/>
      <c r="I7" s="5"/>
      <c r="J7" s="5"/>
      <c r="K7" s="5"/>
    </row>
    <row r="8" spans="2:25" ht="30" customHeight="1" x14ac:dyDescent="0.2">
      <c r="B8" s="126" t="s">
        <v>0</v>
      </c>
      <c r="C8" s="127"/>
      <c r="D8" s="127"/>
      <c r="E8" s="127"/>
      <c r="F8" s="128"/>
      <c r="G8" s="128"/>
      <c r="H8" s="128"/>
      <c r="I8" s="128"/>
      <c r="J8" s="128"/>
      <c r="K8" s="129"/>
    </row>
    <row r="9" spans="2:25" ht="30" customHeight="1" x14ac:dyDescent="0.2">
      <c r="B9" s="132" t="s">
        <v>40</v>
      </c>
      <c r="C9" s="133"/>
      <c r="D9" s="133"/>
      <c r="E9" s="133"/>
      <c r="F9" s="134"/>
      <c r="G9" s="134"/>
      <c r="H9" s="134"/>
      <c r="I9" s="134"/>
      <c r="J9" s="134"/>
      <c r="K9" s="135"/>
    </row>
    <row r="10" spans="2:25" ht="30" customHeight="1" thickBot="1" x14ac:dyDescent="0.25">
      <c r="B10" s="136" t="s">
        <v>1</v>
      </c>
      <c r="C10" s="137"/>
      <c r="D10" s="137"/>
      <c r="E10" s="137"/>
      <c r="F10" s="138" t="s">
        <v>45</v>
      </c>
      <c r="G10" s="138"/>
      <c r="H10" s="138"/>
      <c r="I10" s="138"/>
      <c r="J10" s="138"/>
      <c r="K10" s="139"/>
    </row>
    <row r="11" spans="2:25" ht="15" customHeight="1" thickBot="1" x14ac:dyDescent="0.25">
      <c r="B11" s="20"/>
      <c r="C11" s="7"/>
      <c r="D11" s="7"/>
      <c r="E11" s="8"/>
      <c r="F11" s="8"/>
      <c r="G11" s="8"/>
      <c r="H11" s="8"/>
      <c r="I11" s="21"/>
      <c r="J11" s="21"/>
      <c r="K11" s="21"/>
    </row>
    <row r="12" spans="2:25" ht="39.75" customHeight="1" thickBot="1" x14ac:dyDescent="0.25">
      <c r="B12" s="119" t="s">
        <v>2</v>
      </c>
      <c r="C12" s="120"/>
      <c r="D12" s="120"/>
      <c r="E12" s="120"/>
      <c r="F12" s="121"/>
      <c r="G12" s="121"/>
      <c r="H12" s="121"/>
      <c r="I12" s="121"/>
      <c r="J12" s="121"/>
      <c r="K12" s="122"/>
      <c r="P12" s="20"/>
      <c r="Q12" s="7"/>
      <c r="R12" s="7"/>
      <c r="S12" s="9"/>
      <c r="T12" s="9"/>
      <c r="U12" s="9"/>
      <c r="V12" s="9"/>
      <c r="W12" s="21"/>
      <c r="X12" s="21"/>
      <c r="Y12" s="21"/>
    </row>
    <row r="13" spans="2:25" ht="37.5" customHeight="1" thickBo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P13" s="20"/>
      <c r="Q13" s="7"/>
      <c r="R13" s="7"/>
      <c r="S13" s="9"/>
      <c r="T13" s="9"/>
      <c r="U13" s="9"/>
      <c r="V13" s="9"/>
      <c r="W13" s="21"/>
      <c r="X13" s="21"/>
      <c r="Y13" s="21"/>
    </row>
    <row r="14" spans="2:25" ht="22.5" customHeight="1" thickBot="1" x14ac:dyDescent="0.25">
      <c r="B14" s="123" t="s">
        <v>46</v>
      </c>
      <c r="C14" s="124"/>
      <c r="D14" s="124"/>
      <c r="E14" s="124"/>
      <c r="F14" s="124"/>
      <c r="G14" s="124"/>
      <c r="H14" s="124"/>
      <c r="I14" s="124"/>
      <c r="J14" s="124"/>
      <c r="K14" s="125"/>
    </row>
    <row r="15" spans="2:25" ht="37.5" customHeight="1" thickBot="1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2:25" s="11" customFormat="1" ht="30" customHeight="1" x14ac:dyDescent="0.2">
      <c r="B16" s="108" t="s">
        <v>3</v>
      </c>
      <c r="C16" s="109"/>
      <c r="D16" s="109"/>
      <c r="E16" s="109"/>
      <c r="F16" s="109"/>
      <c r="G16" s="103">
        <f>Výpočet!C6+Výpočet!C13+Výpočet!C20+Výpočet!H6+Výpočet!H13+Výpočet!H20+Výpočet!H27</f>
        <v>0</v>
      </c>
      <c r="H16" s="103"/>
      <c r="I16" s="103"/>
      <c r="J16" s="103"/>
      <c r="K16" s="104"/>
    </row>
    <row r="17" spans="2:11" s="11" customFormat="1" ht="30" customHeight="1" x14ac:dyDescent="0.2">
      <c r="B17" s="110" t="s">
        <v>4</v>
      </c>
      <c r="C17" s="111"/>
      <c r="D17" s="111"/>
      <c r="E17" s="111"/>
      <c r="F17" s="111"/>
      <c r="G17" s="105">
        <f>Výpočet!C7+Výpočet!C14+Výpočet!C21+Výpočet!H7+Výpočet!H14+Výpočet!H21+Výpočet!H28</f>
        <v>0</v>
      </c>
      <c r="H17" s="105"/>
      <c r="I17" s="105"/>
      <c r="J17" s="105"/>
      <c r="K17" s="106"/>
    </row>
    <row r="18" spans="2:11" s="11" customFormat="1" ht="30" customHeight="1" thickBot="1" x14ac:dyDescent="0.25">
      <c r="B18" s="110" t="s">
        <v>6</v>
      </c>
      <c r="C18" s="111"/>
      <c r="D18" s="111"/>
      <c r="E18" s="111"/>
      <c r="F18" s="111"/>
      <c r="G18" s="105">
        <f>Výpočet!C8+Výpočet!C15+Výpočet!C22+Výpočet!H8+Výpočet!H15+Výpočet!H22+Výpočet!H29</f>
        <v>0</v>
      </c>
      <c r="H18" s="105"/>
      <c r="I18" s="105"/>
      <c r="J18" s="105"/>
      <c r="K18" s="106"/>
    </row>
    <row r="19" spans="2:11" s="11" customFormat="1" ht="30" customHeight="1" thickBot="1" x14ac:dyDescent="0.25">
      <c r="B19" s="130" t="s">
        <v>36</v>
      </c>
      <c r="C19" s="131"/>
      <c r="D19" s="131"/>
      <c r="E19" s="131"/>
      <c r="F19" s="131"/>
      <c r="G19" s="101">
        <f>SUM(G16:K18)</f>
        <v>0</v>
      </c>
      <c r="H19" s="101"/>
      <c r="I19" s="101"/>
      <c r="J19" s="101"/>
      <c r="K19" s="102"/>
    </row>
    <row r="20" spans="2:11" s="11" customFormat="1" ht="30" customHeight="1" x14ac:dyDescent="0.2">
      <c r="B20" s="13" t="s">
        <v>5</v>
      </c>
      <c r="C20" s="14"/>
      <c r="D20" s="14"/>
      <c r="E20" s="14"/>
      <c r="F20" s="15"/>
      <c r="G20" s="112">
        <f>G19*0.85</f>
        <v>0</v>
      </c>
      <c r="H20" s="112"/>
      <c r="I20" s="112"/>
      <c r="J20" s="112"/>
      <c r="K20" s="113"/>
    </row>
    <row r="21" spans="2:11" s="11" customFormat="1" ht="30" customHeight="1" thickBot="1" x14ac:dyDescent="0.25">
      <c r="B21" s="16" t="s">
        <v>41</v>
      </c>
      <c r="C21" s="17"/>
      <c r="D21" s="17"/>
      <c r="E21" s="17"/>
      <c r="F21" s="18"/>
      <c r="G21" s="114">
        <f>G19*0.15</f>
        <v>0</v>
      </c>
      <c r="H21" s="114"/>
      <c r="I21" s="114"/>
      <c r="J21" s="114"/>
      <c r="K21" s="115"/>
    </row>
    <row r="22" spans="2:11" x14ac:dyDescent="0.2">
      <c r="K22" s="12"/>
    </row>
    <row r="36" ht="30" customHeight="1" x14ac:dyDescent="0.2"/>
    <row r="37" ht="30" customHeight="1" x14ac:dyDescent="0.2"/>
    <row r="38" ht="45" customHeight="1" x14ac:dyDescent="0.2"/>
    <row r="39" ht="92.25" customHeight="1" x14ac:dyDescent="0.2"/>
    <row r="40" ht="15" customHeight="1" x14ac:dyDescent="0.2"/>
    <row r="41" ht="15" customHeight="1" x14ac:dyDescent="0.2"/>
    <row r="42" ht="45" customHeight="1" x14ac:dyDescent="0.2"/>
    <row r="44" ht="63" customHeight="1" x14ac:dyDescent="0.2"/>
    <row r="45" ht="15" customHeight="1" x14ac:dyDescent="0.2"/>
    <row r="46" ht="30" customHeight="1" x14ac:dyDescent="0.2"/>
    <row r="48" ht="63" customHeight="1" x14ac:dyDescent="0.2"/>
    <row r="49" spans="1:13" ht="15" customHeight="1" x14ac:dyDescent="0.2"/>
    <row r="50" spans="1:13" ht="15" customHeight="1" x14ac:dyDescent="0.2"/>
    <row r="51" spans="1:13" ht="30" customHeight="1" x14ac:dyDescent="0.2"/>
    <row r="52" spans="1:13" ht="30" customHeight="1" x14ac:dyDescent="0.2"/>
    <row r="53" spans="1:13" ht="15" customHeight="1" x14ac:dyDescent="0.2"/>
    <row r="54" spans="1:13" ht="33" customHeight="1" x14ac:dyDescent="0.2"/>
    <row r="55" spans="1:13" ht="25.5" customHeight="1" x14ac:dyDescent="0.2"/>
    <row r="57" spans="1:13" ht="31.5" customHeight="1" x14ac:dyDescent="0.2"/>
    <row r="59" spans="1:13" ht="47.25" customHeight="1" x14ac:dyDescent="0.2"/>
    <row r="61" spans="1:13" ht="47.25" customHeight="1" x14ac:dyDescent="0.2"/>
    <row r="62" spans="1:13" ht="45" customHeight="1" x14ac:dyDescent="0.2">
      <c r="A62" s="21"/>
      <c r="L62" s="21"/>
      <c r="M62" s="21"/>
    </row>
    <row r="63" spans="1:13" ht="45" customHeight="1" x14ac:dyDescent="0.2">
      <c r="A63" s="21"/>
      <c r="L63" s="21"/>
      <c r="M63" s="21"/>
    </row>
    <row r="64" spans="1:13" ht="45" customHeight="1" x14ac:dyDescent="0.2">
      <c r="A64" s="21"/>
      <c r="L64" s="21"/>
      <c r="M64" s="21"/>
    </row>
    <row r="65" spans="1:13" ht="45" customHeight="1" x14ac:dyDescent="0.2">
      <c r="A65" s="21"/>
      <c r="L65" s="21"/>
      <c r="M65" s="21"/>
    </row>
    <row r="86" ht="36.75" customHeight="1" x14ac:dyDescent="0.2"/>
    <row r="88" ht="36.75" customHeight="1" x14ac:dyDescent="0.2"/>
    <row r="89" ht="36.75" customHeight="1" x14ac:dyDescent="0.2"/>
  </sheetData>
  <sheetProtection password="82A0" sheet="1" objects="1" scenarios="1" selectLockedCells="1"/>
  <mergeCells count="26">
    <mergeCell ref="G20:K20"/>
    <mergeCell ref="G21:K21"/>
    <mergeCell ref="B6:K6"/>
    <mergeCell ref="F2:G2"/>
    <mergeCell ref="B12:E12"/>
    <mergeCell ref="F12:K12"/>
    <mergeCell ref="B14:K14"/>
    <mergeCell ref="B8:E8"/>
    <mergeCell ref="F8:K8"/>
    <mergeCell ref="B19:F19"/>
    <mergeCell ref="B9:E9"/>
    <mergeCell ref="F9:K9"/>
    <mergeCell ref="B10:E10"/>
    <mergeCell ref="F10:K10"/>
    <mergeCell ref="B1:E1"/>
    <mergeCell ref="H1:K1"/>
    <mergeCell ref="B2:E2"/>
    <mergeCell ref="H2:K2"/>
    <mergeCell ref="G19:K19"/>
    <mergeCell ref="G16:K16"/>
    <mergeCell ref="G17:K17"/>
    <mergeCell ref="G18:K18"/>
    <mergeCell ref="E4:H4"/>
    <mergeCell ref="B16:F16"/>
    <mergeCell ref="B17:F17"/>
    <mergeCell ref="B18:F18"/>
  </mergeCells>
  <pageMargins left="0.78749999999999998" right="0.78749999999999998" top="0.59027777777777779" bottom="0.59027777777777779" header="0.51180555555555562" footer="0.51180555555555562"/>
  <pageSetup paperSize="9" firstPageNumber="0" fitToWidth="0" fitToHeight="0" orientation="portrait" horizontalDpi="300" verticalDpi="300" r:id="rId1"/>
  <headerFooter scaleWithDoc="0">
    <oddHeader>&amp;L&amp;"Arial,Kurzíva"Štipendijný program EHP Slovensko - Prípravné návštevy a stretnutia - EEA/EHP-SK06-I-02 - Príloha č. 2: Rozpočet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Check Box 5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38100</xdr:rowOff>
                  </from>
                  <to>
                    <xdr:col>10</xdr:col>
                    <xdr:colOff>352425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" name="Check Box 5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247650</xdr:rowOff>
                  </from>
                  <to>
                    <xdr:col>10</xdr:col>
                    <xdr:colOff>371475</xdr:colOff>
                    <xdr:row>11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I52"/>
  <sheetViews>
    <sheetView zoomScaleNormal="100" zoomScaleSheetLayoutView="100" zoomScalePageLayoutView="70" workbookViewId="0">
      <selection activeCell="H27" sqref="H27"/>
    </sheetView>
  </sheetViews>
  <sheetFormatPr defaultRowHeight="15" x14ac:dyDescent="0.25"/>
  <cols>
    <col min="1" max="1" width="1.28515625" style="38" customWidth="1"/>
    <col min="2" max="2" width="25.7109375" style="38" customWidth="1"/>
    <col min="3" max="3" width="12.7109375" style="38" customWidth="1"/>
    <col min="4" max="4" width="1.28515625" style="38" customWidth="1"/>
    <col min="5" max="5" width="2.140625" style="38" customWidth="1"/>
    <col min="6" max="6" width="1.28515625" style="38" customWidth="1"/>
    <col min="7" max="7" width="25.7109375" style="38" customWidth="1"/>
    <col min="8" max="8" width="12.7109375" style="38" customWidth="1"/>
    <col min="9" max="9" width="1.28515625" style="38" customWidth="1"/>
    <col min="10" max="16384" width="9.140625" style="38"/>
  </cols>
  <sheetData>
    <row r="1" spans="1:9" ht="6.75" customHeight="1" x14ac:dyDescent="0.25">
      <c r="A1" s="34"/>
      <c r="B1" s="35"/>
      <c r="C1" s="35"/>
      <c r="D1" s="36"/>
      <c r="E1" s="37"/>
      <c r="F1" s="34"/>
      <c r="G1" s="35"/>
      <c r="H1" s="35"/>
      <c r="I1" s="36"/>
    </row>
    <row r="2" spans="1:9" x14ac:dyDescent="0.25">
      <c r="A2" s="39"/>
      <c r="B2" s="140" t="s">
        <v>7</v>
      </c>
      <c r="C2" s="140"/>
      <c r="D2" s="40"/>
      <c r="E2" s="41"/>
      <c r="F2" s="42"/>
      <c r="G2" s="140" t="s">
        <v>13</v>
      </c>
      <c r="H2" s="140"/>
      <c r="I2" s="43"/>
    </row>
    <row r="3" spans="1:9" ht="6.75" customHeight="1" x14ac:dyDescent="0.25">
      <c r="A3" s="39"/>
      <c r="B3" s="44"/>
      <c r="C3" s="45"/>
      <c r="D3" s="46"/>
      <c r="E3" s="47"/>
      <c r="F3" s="42"/>
      <c r="G3" s="44"/>
      <c r="H3" s="45"/>
      <c r="I3" s="43"/>
    </row>
    <row r="4" spans="1:9" ht="15.75" thickBot="1" x14ac:dyDescent="0.3">
      <c r="A4" s="39"/>
      <c r="B4" s="48" t="s">
        <v>8</v>
      </c>
      <c r="C4" s="45"/>
      <c r="D4" s="46"/>
      <c r="E4" s="47"/>
      <c r="F4" s="42"/>
      <c r="G4" s="48" t="s">
        <v>8</v>
      </c>
      <c r="H4" s="45"/>
      <c r="I4" s="43"/>
    </row>
    <row r="5" spans="1:9" x14ac:dyDescent="0.25">
      <c r="A5" s="39"/>
      <c r="B5" s="49" t="s">
        <v>14</v>
      </c>
      <c r="C5" s="50"/>
      <c r="D5" s="46"/>
      <c r="E5" s="47"/>
      <c r="F5" s="42"/>
      <c r="G5" s="49" t="s">
        <v>14</v>
      </c>
      <c r="H5" s="50"/>
      <c r="I5" s="43"/>
    </row>
    <row r="6" spans="1:9" x14ac:dyDescent="0.25">
      <c r="A6" s="39"/>
      <c r="B6" s="51" t="s">
        <v>3</v>
      </c>
      <c r="C6" s="52"/>
      <c r="D6" s="53"/>
      <c r="E6" s="54"/>
      <c r="F6" s="55"/>
      <c r="G6" s="51" t="s">
        <v>3</v>
      </c>
      <c r="H6" s="52"/>
      <c r="I6" s="43"/>
    </row>
    <row r="7" spans="1:9" x14ac:dyDescent="0.25">
      <c r="A7" s="39"/>
      <c r="B7" s="74" t="s">
        <v>4</v>
      </c>
      <c r="C7" s="56"/>
      <c r="D7" s="43"/>
      <c r="E7" s="37"/>
      <c r="F7" s="39"/>
      <c r="G7" s="74" t="s">
        <v>4</v>
      </c>
      <c r="H7" s="56"/>
      <c r="I7" s="43"/>
    </row>
    <row r="8" spans="1:9" x14ac:dyDescent="0.25">
      <c r="A8" s="39"/>
      <c r="B8" s="51" t="s">
        <v>6</v>
      </c>
      <c r="C8" s="57">
        <f>IF(C5=0,0,IF(C5&lt;=5,(C5-(2/3))*210,(5-(2/3))*210))</f>
        <v>0</v>
      </c>
      <c r="D8" s="53"/>
      <c r="E8" s="54"/>
      <c r="F8" s="55"/>
      <c r="G8" s="51" t="s">
        <v>6</v>
      </c>
      <c r="H8" s="57">
        <f>IF(H5=0,0,IF(H5&lt;=5,(H5-(2/3))*100,(5-(2/3))*100))</f>
        <v>0</v>
      </c>
      <c r="I8" s="43"/>
    </row>
    <row r="9" spans="1:9" ht="15.75" thickBot="1" x14ac:dyDescent="0.3">
      <c r="A9" s="39"/>
      <c r="B9" s="58" t="s">
        <v>9</v>
      </c>
      <c r="C9" s="80">
        <f>SUM(C6:C8)</f>
        <v>0</v>
      </c>
      <c r="D9" s="59"/>
      <c r="E9" s="60"/>
      <c r="F9" s="61"/>
      <c r="G9" s="58" t="s">
        <v>9</v>
      </c>
      <c r="H9" s="80">
        <f>SUM(H6:H8)</f>
        <v>0</v>
      </c>
      <c r="I9" s="43"/>
    </row>
    <row r="10" spans="1:9" ht="6.75" customHeight="1" x14ac:dyDescent="0.25">
      <c r="A10" s="39"/>
      <c r="B10" s="62"/>
      <c r="C10" s="62"/>
      <c r="D10" s="63"/>
      <c r="E10" s="64"/>
      <c r="F10" s="55"/>
      <c r="G10" s="62"/>
      <c r="H10" s="62"/>
      <c r="I10" s="43"/>
    </row>
    <row r="11" spans="1:9" ht="15.75" thickBot="1" x14ac:dyDescent="0.3">
      <c r="A11" s="39"/>
      <c r="B11" s="48" t="s">
        <v>10</v>
      </c>
      <c r="C11" s="45"/>
      <c r="D11" s="46"/>
      <c r="E11" s="47"/>
      <c r="F11" s="39"/>
      <c r="G11" s="48" t="s">
        <v>10</v>
      </c>
      <c r="H11" s="45"/>
      <c r="I11" s="43"/>
    </row>
    <row r="12" spans="1:9" x14ac:dyDescent="0.25">
      <c r="A12" s="39"/>
      <c r="B12" s="49" t="s">
        <v>14</v>
      </c>
      <c r="C12" s="50"/>
      <c r="D12" s="46"/>
      <c r="E12" s="47"/>
      <c r="F12" s="39"/>
      <c r="G12" s="49" t="s">
        <v>14</v>
      </c>
      <c r="H12" s="50"/>
      <c r="I12" s="43"/>
    </row>
    <row r="13" spans="1:9" x14ac:dyDescent="0.25">
      <c r="A13" s="39"/>
      <c r="B13" s="51" t="s">
        <v>3</v>
      </c>
      <c r="C13" s="52"/>
      <c r="D13" s="53"/>
      <c r="E13" s="54"/>
      <c r="F13" s="61"/>
      <c r="G13" s="51" t="s">
        <v>3</v>
      </c>
      <c r="H13" s="52"/>
      <c r="I13" s="43"/>
    </row>
    <row r="14" spans="1:9" x14ac:dyDescent="0.25">
      <c r="A14" s="39"/>
      <c r="B14" s="74" t="s">
        <v>4</v>
      </c>
      <c r="C14" s="56"/>
      <c r="D14" s="43"/>
      <c r="E14" s="37"/>
      <c r="F14" s="39"/>
      <c r="G14" s="74" t="s">
        <v>4</v>
      </c>
      <c r="H14" s="56"/>
      <c r="I14" s="43"/>
    </row>
    <row r="15" spans="1:9" x14ac:dyDescent="0.25">
      <c r="A15" s="39"/>
      <c r="B15" s="51" t="s">
        <v>6</v>
      </c>
      <c r="C15" s="57">
        <f>IF(C12=0,0,IF(C12&lt;=5,(C12-(2/3))*210,(5-(2/3))*210))</f>
        <v>0</v>
      </c>
      <c r="D15" s="53"/>
      <c r="E15" s="54"/>
      <c r="F15" s="39"/>
      <c r="G15" s="51" t="s">
        <v>6</v>
      </c>
      <c r="H15" s="57">
        <f>IF(H12=0,0,IF(H12&lt;=5,(H12-(2/3))*100,(5-(2/3))*100))</f>
        <v>0</v>
      </c>
      <c r="I15" s="43"/>
    </row>
    <row r="16" spans="1:9" ht="15.75" thickBot="1" x14ac:dyDescent="0.3">
      <c r="A16" s="39"/>
      <c r="B16" s="58" t="s">
        <v>9</v>
      </c>
      <c r="C16" s="80">
        <f>SUM(C13:C15)</f>
        <v>0</v>
      </c>
      <c r="D16" s="59"/>
      <c r="E16" s="60"/>
      <c r="F16" s="39"/>
      <c r="G16" s="58" t="s">
        <v>9</v>
      </c>
      <c r="H16" s="80">
        <f>SUM(H13:H15)</f>
        <v>0</v>
      </c>
      <c r="I16" s="43"/>
    </row>
    <row r="17" spans="1:9" ht="6.75" customHeight="1" x14ac:dyDescent="0.25">
      <c r="A17" s="69"/>
      <c r="B17" s="71"/>
      <c r="C17" s="71"/>
      <c r="D17" s="88"/>
      <c r="E17" s="60"/>
      <c r="F17" s="39"/>
      <c r="G17" s="65"/>
      <c r="H17" s="66"/>
      <c r="I17" s="43"/>
    </row>
    <row r="18" spans="1:9" ht="15.75" thickBot="1" x14ac:dyDescent="0.3">
      <c r="A18" s="82"/>
      <c r="B18" s="85"/>
      <c r="C18" s="87"/>
      <c r="D18" s="85"/>
      <c r="E18" s="60"/>
      <c r="F18" s="39"/>
      <c r="G18" s="48" t="s">
        <v>11</v>
      </c>
      <c r="H18" s="45"/>
      <c r="I18" s="43"/>
    </row>
    <row r="19" spans="1:9" x14ac:dyDescent="0.25">
      <c r="A19" s="82"/>
      <c r="B19" s="82"/>
      <c r="C19" s="90"/>
      <c r="D19" s="85"/>
      <c r="E19" s="60"/>
      <c r="F19" s="39"/>
      <c r="G19" s="49" t="s">
        <v>14</v>
      </c>
      <c r="H19" s="50"/>
      <c r="I19" s="43"/>
    </row>
    <row r="20" spans="1:9" x14ac:dyDescent="0.25">
      <c r="A20" s="82"/>
      <c r="B20" s="83"/>
      <c r="C20" s="84"/>
      <c r="D20" s="85"/>
      <c r="E20" s="60"/>
      <c r="F20" s="39"/>
      <c r="G20" s="51" t="s">
        <v>3</v>
      </c>
      <c r="H20" s="52"/>
      <c r="I20" s="43"/>
    </row>
    <row r="21" spans="1:9" x14ac:dyDescent="0.25">
      <c r="A21" s="82"/>
      <c r="B21" s="82"/>
      <c r="C21" s="84"/>
      <c r="D21" s="85"/>
      <c r="E21" s="60"/>
      <c r="F21" s="39"/>
      <c r="G21" s="74" t="s">
        <v>4</v>
      </c>
      <c r="H21" s="56"/>
      <c r="I21" s="43"/>
    </row>
    <row r="22" spans="1:9" x14ac:dyDescent="0.25">
      <c r="A22" s="82"/>
      <c r="B22" s="83"/>
      <c r="C22" s="84"/>
      <c r="D22" s="85"/>
      <c r="E22" s="60"/>
      <c r="F22" s="39"/>
      <c r="G22" s="89" t="s">
        <v>6</v>
      </c>
      <c r="H22" s="57">
        <f>IF(H19=0,0,IF(H19&lt;=5,(H19-(2/3))*100,(5-(2/3))*100))</f>
        <v>0</v>
      </c>
      <c r="I22" s="43"/>
    </row>
    <row r="23" spans="1:9" ht="15.75" thickBot="1" x14ac:dyDescent="0.3">
      <c r="A23" s="82"/>
      <c r="B23" s="85"/>
      <c r="C23" s="86"/>
      <c r="D23" s="85"/>
      <c r="E23" s="60"/>
      <c r="F23" s="39"/>
      <c r="G23" s="58" t="s">
        <v>9</v>
      </c>
      <c r="H23" s="80">
        <f>SUM(H20:H22)</f>
        <v>0</v>
      </c>
      <c r="I23" s="43"/>
    </row>
    <row r="24" spans="1:9" ht="6.75" customHeight="1" x14ac:dyDescent="0.25">
      <c r="A24" s="82"/>
      <c r="B24" s="82"/>
      <c r="C24" s="82"/>
      <c r="D24" s="82"/>
      <c r="E24" s="37"/>
      <c r="F24" s="39"/>
      <c r="G24" s="44"/>
      <c r="H24" s="44"/>
      <c r="I24" s="43"/>
    </row>
    <row r="25" spans="1:9" ht="15.75" thickBot="1" x14ac:dyDescent="0.3">
      <c r="A25" s="37"/>
      <c r="B25" s="81"/>
      <c r="C25" s="47"/>
      <c r="D25" s="47"/>
      <c r="E25" s="47"/>
      <c r="F25" s="39"/>
      <c r="G25" s="48" t="s">
        <v>15</v>
      </c>
      <c r="H25" s="45"/>
      <c r="I25" s="43"/>
    </row>
    <row r="26" spans="1:9" x14ac:dyDescent="0.25">
      <c r="A26" s="37"/>
      <c r="B26" s="37"/>
      <c r="C26" s="78"/>
      <c r="D26" s="47"/>
      <c r="E26" s="47"/>
      <c r="F26" s="39"/>
      <c r="G26" s="49" t="s">
        <v>14</v>
      </c>
      <c r="H26" s="50"/>
      <c r="I26" s="43"/>
    </row>
    <row r="27" spans="1:9" x14ac:dyDescent="0.25">
      <c r="A27" s="37"/>
      <c r="B27" s="54"/>
      <c r="C27" s="76"/>
      <c r="D27" s="54"/>
      <c r="E27" s="54"/>
      <c r="F27" s="39"/>
      <c r="G27" s="51" t="s">
        <v>3</v>
      </c>
      <c r="H27" s="52"/>
      <c r="I27" s="43"/>
    </row>
    <row r="28" spans="1:9" x14ac:dyDescent="0.25">
      <c r="A28" s="37"/>
      <c r="B28" s="37"/>
      <c r="C28" s="79"/>
      <c r="D28" s="37"/>
      <c r="E28" s="37"/>
      <c r="F28" s="39"/>
      <c r="G28" s="74" t="s">
        <v>4</v>
      </c>
      <c r="H28" s="56"/>
      <c r="I28" s="43"/>
    </row>
    <row r="29" spans="1:9" x14ac:dyDescent="0.25">
      <c r="A29" s="37"/>
      <c r="B29" s="54"/>
      <c r="C29" s="76"/>
      <c r="D29" s="54"/>
      <c r="E29" s="54"/>
      <c r="F29" s="39"/>
      <c r="G29" s="51" t="s">
        <v>6</v>
      </c>
      <c r="H29" s="57">
        <f>IF(H26=0,0,IF(H26&lt;=5,(H26-(2/3))*100,(5-(2/3))*100))</f>
        <v>0</v>
      </c>
      <c r="I29" s="43"/>
    </row>
    <row r="30" spans="1:9" ht="15.75" thickBot="1" x14ac:dyDescent="0.3">
      <c r="A30" s="37"/>
      <c r="B30" s="60"/>
      <c r="C30" s="77"/>
      <c r="D30" s="60"/>
      <c r="E30" s="60"/>
      <c r="F30" s="39"/>
      <c r="G30" s="58" t="s">
        <v>9</v>
      </c>
      <c r="H30" s="80">
        <f>SUM(H27:H29)</f>
        <v>0</v>
      </c>
      <c r="I30" s="43"/>
    </row>
    <row r="31" spans="1:9" ht="6.75" customHeight="1" x14ac:dyDescent="0.25">
      <c r="A31" s="37"/>
      <c r="B31" s="37"/>
      <c r="C31" s="37"/>
      <c r="D31" s="37"/>
      <c r="F31" s="69"/>
      <c r="G31" s="71"/>
      <c r="H31" s="71"/>
      <c r="I31" s="72"/>
    </row>
    <row r="33" spans="1:9" ht="15.75" thickBot="1" x14ac:dyDescent="0.3">
      <c r="A33" s="34"/>
      <c r="B33" s="94" t="s">
        <v>38</v>
      </c>
      <c r="C33" s="95"/>
      <c r="D33" s="35"/>
      <c r="E33" s="35"/>
      <c r="F33" s="35"/>
      <c r="G33" s="35"/>
      <c r="H33" s="35"/>
      <c r="I33" s="36"/>
    </row>
    <row r="34" spans="1:9" x14ac:dyDescent="0.25">
      <c r="A34" s="39"/>
      <c r="B34" s="141" t="s">
        <v>43</v>
      </c>
      <c r="C34" s="142"/>
      <c r="D34" s="142"/>
      <c r="E34" s="142"/>
      <c r="F34" s="142"/>
      <c r="G34" s="142"/>
      <c r="H34" s="143"/>
      <c r="I34" s="43"/>
    </row>
    <row r="35" spans="1:9" x14ac:dyDescent="0.25">
      <c r="A35" s="39"/>
      <c r="B35" s="144"/>
      <c r="C35" s="145"/>
      <c r="D35" s="145"/>
      <c r="E35" s="145"/>
      <c r="F35" s="145"/>
      <c r="G35" s="145"/>
      <c r="H35" s="146"/>
      <c r="I35" s="43"/>
    </row>
    <row r="36" spans="1:9" x14ac:dyDescent="0.25">
      <c r="A36" s="39"/>
      <c r="B36" s="144"/>
      <c r="C36" s="145"/>
      <c r="D36" s="145"/>
      <c r="E36" s="145"/>
      <c r="F36" s="145"/>
      <c r="G36" s="145"/>
      <c r="H36" s="146"/>
      <c r="I36" s="43"/>
    </row>
    <row r="37" spans="1:9" x14ac:dyDescent="0.25">
      <c r="A37" s="39"/>
      <c r="B37" s="144"/>
      <c r="C37" s="145"/>
      <c r="D37" s="145"/>
      <c r="E37" s="145"/>
      <c r="F37" s="145"/>
      <c r="G37" s="145"/>
      <c r="H37" s="146"/>
      <c r="I37" s="43"/>
    </row>
    <row r="38" spans="1:9" x14ac:dyDescent="0.25">
      <c r="A38" s="39"/>
      <c r="B38" s="144"/>
      <c r="C38" s="145"/>
      <c r="D38" s="145"/>
      <c r="E38" s="145"/>
      <c r="F38" s="145"/>
      <c r="G38" s="145"/>
      <c r="H38" s="146"/>
      <c r="I38" s="43"/>
    </row>
    <row r="39" spans="1:9" x14ac:dyDescent="0.25">
      <c r="A39" s="39"/>
      <c r="B39" s="144"/>
      <c r="C39" s="145"/>
      <c r="D39" s="145"/>
      <c r="E39" s="145"/>
      <c r="F39" s="145"/>
      <c r="G39" s="145"/>
      <c r="H39" s="146"/>
      <c r="I39" s="43"/>
    </row>
    <row r="40" spans="1:9" x14ac:dyDescent="0.25">
      <c r="A40" s="39"/>
      <c r="B40" s="144"/>
      <c r="C40" s="145"/>
      <c r="D40" s="145"/>
      <c r="E40" s="145"/>
      <c r="F40" s="145"/>
      <c r="G40" s="145"/>
      <c r="H40" s="146"/>
      <c r="I40" s="43"/>
    </row>
    <row r="41" spans="1:9" x14ac:dyDescent="0.25">
      <c r="A41" s="39"/>
      <c r="B41" s="144"/>
      <c r="C41" s="145"/>
      <c r="D41" s="145"/>
      <c r="E41" s="145"/>
      <c r="F41" s="145"/>
      <c r="G41" s="145"/>
      <c r="H41" s="146"/>
      <c r="I41" s="43"/>
    </row>
    <row r="42" spans="1:9" x14ac:dyDescent="0.25">
      <c r="A42" s="39"/>
      <c r="B42" s="144"/>
      <c r="C42" s="145"/>
      <c r="D42" s="145"/>
      <c r="E42" s="145"/>
      <c r="F42" s="145"/>
      <c r="G42" s="145"/>
      <c r="H42" s="146"/>
      <c r="I42" s="43"/>
    </row>
    <row r="43" spans="1:9" x14ac:dyDescent="0.25">
      <c r="A43" s="39"/>
      <c r="B43" s="144"/>
      <c r="C43" s="145"/>
      <c r="D43" s="145"/>
      <c r="E43" s="145"/>
      <c r="F43" s="145"/>
      <c r="G43" s="145"/>
      <c r="H43" s="146"/>
      <c r="I43" s="43"/>
    </row>
    <row r="44" spans="1:9" x14ac:dyDescent="0.25">
      <c r="A44" s="39"/>
      <c r="B44" s="144"/>
      <c r="C44" s="145"/>
      <c r="D44" s="145"/>
      <c r="E44" s="145"/>
      <c r="F44" s="145"/>
      <c r="G44" s="145"/>
      <c r="H44" s="146"/>
      <c r="I44" s="43"/>
    </row>
    <row r="45" spans="1:9" x14ac:dyDescent="0.25">
      <c r="A45" s="39"/>
      <c r="B45" s="144"/>
      <c r="C45" s="145"/>
      <c r="D45" s="145"/>
      <c r="E45" s="145"/>
      <c r="F45" s="145"/>
      <c r="G45" s="145"/>
      <c r="H45" s="146"/>
      <c r="I45" s="43"/>
    </row>
    <row r="46" spans="1:9" x14ac:dyDescent="0.25">
      <c r="A46" s="39"/>
      <c r="B46" s="144"/>
      <c r="C46" s="145"/>
      <c r="D46" s="145"/>
      <c r="E46" s="145"/>
      <c r="F46" s="145"/>
      <c r="G46" s="145"/>
      <c r="H46" s="146"/>
      <c r="I46" s="43"/>
    </row>
    <row r="47" spans="1:9" x14ac:dyDescent="0.25">
      <c r="A47" s="39"/>
      <c r="B47" s="144"/>
      <c r="C47" s="145"/>
      <c r="D47" s="145"/>
      <c r="E47" s="145"/>
      <c r="F47" s="145"/>
      <c r="G47" s="145"/>
      <c r="H47" s="146"/>
      <c r="I47" s="43"/>
    </row>
    <row r="48" spans="1:9" x14ac:dyDescent="0.25">
      <c r="A48" s="39"/>
      <c r="B48" s="144"/>
      <c r="C48" s="145"/>
      <c r="D48" s="145"/>
      <c r="E48" s="145"/>
      <c r="F48" s="145"/>
      <c r="G48" s="145"/>
      <c r="H48" s="146"/>
      <c r="I48" s="43"/>
    </row>
    <row r="49" spans="1:9" x14ac:dyDescent="0.25">
      <c r="A49" s="39"/>
      <c r="B49" s="144"/>
      <c r="C49" s="145"/>
      <c r="D49" s="145"/>
      <c r="E49" s="145"/>
      <c r="F49" s="145"/>
      <c r="G49" s="145"/>
      <c r="H49" s="146"/>
      <c r="I49" s="43"/>
    </row>
    <row r="50" spans="1:9" ht="15.75" thickBot="1" x14ac:dyDescent="0.3">
      <c r="A50" s="39"/>
      <c r="B50" s="147"/>
      <c r="C50" s="148"/>
      <c r="D50" s="148"/>
      <c r="E50" s="148"/>
      <c r="F50" s="148"/>
      <c r="G50" s="148"/>
      <c r="H50" s="149"/>
      <c r="I50" s="43"/>
    </row>
    <row r="51" spans="1:9" ht="6.75" customHeight="1" x14ac:dyDescent="0.25">
      <c r="A51" s="69"/>
      <c r="B51" s="71"/>
      <c r="C51" s="71"/>
      <c r="D51" s="71"/>
      <c r="E51" s="71"/>
      <c r="F51" s="71"/>
      <c r="G51" s="71"/>
      <c r="H51" s="71"/>
      <c r="I51" s="72"/>
    </row>
    <row r="52" spans="1:9" x14ac:dyDescent="0.25">
      <c r="A52" s="37"/>
      <c r="B52" s="37"/>
      <c r="C52" s="37"/>
      <c r="D52" s="37"/>
      <c r="E52" s="37"/>
      <c r="F52" s="37"/>
      <c r="G52" s="37"/>
      <c r="H52" s="37"/>
      <c r="I52" s="37"/>
    </row>
  </sheetData>
  <sheetProtection password="82A0" sheet="1" objects="1" scenarios="1" selectLockedCells="1"/>
  <mergeCells count="3">
    <mergeCell ref="B2:C2"/>
    <mergeCell ref="G2:H2"/>
    <mergeCell ref="B34:H50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&amp;L&amp;"Arial,Kurzíva"Štipendijný program EHP Slovensko - Prípravné návštevy a stretnutia - EEA/EHP-SK06-I-02 - Príloha č. 2: Rozpočet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A1:Y89"/>
  <sheetViews>
    <sheetView showGridLines="0" zoomScaleNormal="100" zoomScaleSheetLayoutView="100" zoomScalePageLayoutView="85" workbookViewId="0">
      <selection activeCell="F8" sqref="F8:K8"/>
    </sheetView>
  </sheetViews>
  <sheetFormatPr defaultRowHeight="15" x14ac:dyDescent="0.2"/>
  <cols>
    <col min="1" max="1" width="1.7109375" style="22" customWidth="1"/>
    <col min="2" max="2" width="6.7109375" style="23" customWidth="1"/>
    <col min="3" max="5" width="6.7109375" style="22" customWidth="1"/>
    <col min="6" max="7" width="14.7109375" style="22" customWidth="1"/>
    <col min="8" max="11" width="6.7109375" style="22" customWidth="1"/>
    <col min="12" max="12" width="1.7109375" style="22" customWidth="1"/>
    <col min="13" max="16384" width="9.140625" style="22"/>
  </cols>
  <sheetData>
    <row r="1" spans="2:25" ht="78.75" customHeight="1" x14ac:dyDescent="0.2">
      <c r="B1" s="150"/>
      <c r="C1" s="150"/>
      <c r="D1" s="150"/>
      <c r="E1" s="150"/>
      <c r="F1" s="32"/>
      <c r="G1" s="32"/>
      <c r="H1" s="151"/>
      <c r="I1" s="151"/>
      <c r="J1" s="151"/>
      <c r="K1" s="151"/>
    </row>
    <row r="2" spans="2:25" s="23" customFormat="1" ht="15" customHeight="1" x14ac:dyDescent="0.2"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2:25" s="23" customFormat="1" ht="15" customHeight="1" x14ac:dyDescent="0.2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2:25" s="23" customFormat="1" ht="15" customHeight="1" x14ac:dyDescent="0.2">
      <c r="B4" s="19"/>
      <c r="C4" s="19"/>
      <c r="D4" s="19"/>
      <c r="E4" s="107" t="s">
        <v>26</v>
      </c>
      <c r="F4" s="107"/>
      <c r="G4" s="107"/>
      <c r="H4" s="107"/>
      <c r="I4" s="19"/>
      <c r="J4" s="19"/>
      <c r="K4" s="19"/>
    </row>
    <row r="5" spans="2:25" s="23" customFormat="1" ht="52.5" customHeight="1" thickBot="1" x14ac:dyDescent="0.25">
      <c r="B5" s="3"/>
      <c r="C5" s="3"/>
      <c r="D5" s="3"/>
      <c r="E5" s="3"/>
      <c r="F5" s="4"/>
      <c r="G5" s="4"/>
      <c r="H5" s="3"/>
      <c r="I5" s="3"/>
      <c r="J5" s="3"/>
      <c r="K5" s="3"/>
    </row>
    <row r="6" spans="2:25" s="23" customFormat="1" ht="30" customHeight="1" thickBot="1" x14ac:dyDescent="0.25">
      <c r="B6" s="116" t="s">
        <v>25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25" s="23" customFormat="1" ht="52.5" customHeight="1" thickBot="1" x14ac:dyDescent="0.25">
      <c r="B7" s="29"/>
      <c r="C7" s="30"/>
      <c r="D7" s="30"/>
      <c r="E7" s="30"/>
      <c r="F7" s="29"/>
      <c r="G7" s="29"/>
      <c r="H7" s="29"/>
      <c r="I7" s="29"/>
      <c r="J7" s="29"/>
      <c r="K7" s="29"/>
    </row>
    <row r="8" spans="2:25" ht="30" customHeight="1" x14ac:dyDescent="0.2">
      <c r="B8" s="126" t="s">
        <v>23</v>
      </c>
      <c r="C8" s="127"/>
      <c r="D8" s="127"/>
      <c r="E8" s="127"/>
      <c r="F8" s="154"/>
      <c r="G8" s="154"/>
      <c r="H8" s="154"/>
      <c r="I8" s="154"/>
      <c r="J8" s="154"/>
      <c r="K8" s="155"/>
    </row>
    <row r="9" spans="2:25" ht="30" customHeight="1" x14ac:dyDescent="0.2">
      <c r="B9" s="132" t="s">
        <v>24</v>
      </c>
      <c r="C9" s="133"/>
      <c r="D9" s="133"/>
      <c r="E9" s="133"/>
      <c r="F9" s="134"/>
      <c r="G9" s="134"/>
      <c r="H9" s="134"/>
      <c r="I9" s="134"/>
      <c r="J9" s="134"/>
      <c r="K9" s="135"/>
    </row>
    <row r="10" spans="2:25" ht="30" customHeight="1" thickBot="1" x14ac:dyDescent="0.25">
      <c r="B10" s="136" t="s">
        <v>22</v>
      </c>
      <c r="C10" s="137"/>
      <c r="D10" s="137"/>
      <c r="E10" s="137"/>
      <c r="F10" s="138" t="str">
        <f>Sumár!F10</f>
        <v>EEA/EHP-SK06-I-02</v>
      </c>
      <c r="G10" s="152"/>
      <c r="H10" s="152"/>
      <c r="I10" s="152"/>
      <c r="J10" s="152"/>
      <c r="K10" s="153"/>
    </row>
    <row r="11" spans="2:25" ht="15" customHeight="1" thickBot="1" x14ac:dyDescent="0.25">
      <c r="B11" s="20"/>
      <c r="C11" s="7"/>
      <c r="D11" s="7"/>
      <c r="E11" s="8"/>
      <c r="F11" s="8"/>
      <c r="G11" s="8"/>
      <c r="H11" s="8"/>
      <c r="I11" s="21"/>
      <c r="J11" s="21"/>
      <c r="K11" s="21"/>
    </row>
    <row r="12" spans="2:25" ht="39.75" customHeight="1" thickBot="1" x14ac:dyDescent="0.25">
      <c r="B12" s="119" t="s">
        <v>21</v>
      </c>
      <c r="C12" s="120"/>
      <c r="D12" s="120"/>
      <c r="E12" s="120"/>
      <c r="F12" s="121"/>
      <c r="G12" s="121"/>
      <c r="H12" s="121"/>
      <c r="I12" s="121"/>
      <c r="J12" s="121"/>
      <c r="K12" s="122"/>
      <c r="P12" s="33"/>
      <c r="Q12" s="28"/>
      <c r="R12" s="28"/>
      <c r="S12" s="27"/>
      <c r="T12" s="27"/>
      <c r="U12" s="27"/>
      <c r="V12" s="27"/>
      <c r="W12" s="32"/>
      <c r="X12" s="32"/>
      <c r="Y12" s="32"/>
    </row>
    <row r="13" spans="2:25" ht="37.5" customHeight="1" thickBot="1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P13" s="33"/>
      <c r="Q13" s="28"/>
      <c r="R13" s="28"/>
      <c r="S13" s="27"/>
      <c r="T13" s="27"/>
      <c r="U13" s="27"/>
      <c r="V13" s="27"/>
      <c r="W13" s="32"/>
      <c r="X13" s="32"/>
      <c r="Y13" s="32"/>
    </row>
    <row r="14" spans="2:25" ht="22.5" customHeight="1" thickBot="1" x14ac:dyDescent="0.25">
      <c r="B14" s="123" t="s">
        <v>20</v>
      </c>
      <c r="C14" s="124"/>
      <c r="D14" s="124"/>
      <c r="E14" s="124"/>
      <c r="F14" s="124"/>
      <c r="G14" s="124"/>
      <c r="H14" s="124"/>
      <c r="I14" s="124"/>
      <c r="J14" s="124"/>
      <c r="K14" s="125"/>
    </row>
    <row r="15" spans="2:25" ht="37.5" customHeight="1" thickBot="1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2:25" s="25" customFormat="1" ht="30" customHeight="1" x14ac:dyDescent="0.2">
      <c r="B16" s="108" t="s">
        <v>19</v>
      </c>
      <c r="C16" s="109"/>
      <c r="D16" s="109"/>
      <c r="E16" s="109"/>
      <c r="F16" s="109"/>
      <c r="G16" s="103">
        <f>Sumár!G16</f>
        <v>0</v>
      </c>
      <c r="H16" s="103"/>
      <c r="I16" s="103"/>
      <c r="J16" s="103"/>
      <c r="K16" s="104"/>
    </row>
    <row r="17" spans="2:11" s="25" customFormat="1" ht="30" customHeight="1" x14ac:dyDescent="0.2">
      <c r="B17" s="110" t="s">
        <v>18</v>
      </c>
      <c r="C17" s="111"/>
      <c r="D17" s="111"/>
      <c r="E17" s="111"/>
      <c r="F17" s="111"/>
      <c r="G17" s="105">
        <f>Sumár!G17</f>
        <v>0</v>
      </c>
      <c r="H17" s="105"/>
      <c r="I17" s="105"/>
      <c r="J17" s="105"/>
      <c r="K17" s="106"/>
    </row>
    <row r="18" spans="2:11" s="25" customFormat="1" ht="30" customHeight="1" thickBot="1" x14ac:dyDescent="0.25">
      <c r="B18" s="110" t="s">
        <v>17</v>
      </c>
      <c r="C18" s="111"/>
      <c r="D18" s="111"/>
      <c r="E18" s="111"/>
      <c r="F18" s="111"/>
      <c r="G18" s="105">
        <f>Sumár!G18</f>
        <v>0</v>
      </c>
      <c r="H18" s="105"/>
      <c r="I18" s="105"/>
      <c r="J18" s="105"/>
      <c r="K18" s="106"/>
    </row>
    <row r="19" spans="2:11" s="25" customFormat="1" ht="30" customHeight="1" thickBot="1" x14ac:dyDescent="0.25">
      <c r="B19" s="130" t="s">
        <v>37</v>
      </c>
      <c r="C19" s="131"/>
      <c r="D19" s="131"/>
      <c r="E19" s="131"/>
      <c r="F19" s="131"/>
      <c r="G19" s="101">
        <f>Sumár!G19</f>
        <v>0</v>
      </c>
      <c r="H19" s="101"/>
      <c r="I19" s="101"/>
      <c r="J19" s="101"/>
      <c r="K19" s="102"/>
    </row>
    <row r="20" spans="2:11" s="25" customFormat="1" ht="30" customHeight="1" x14ac:dyDescent="0.2">
      <c r="B20" s="156" t="s">
        <v>16</v>
      </c>
      <c r="C20" s="157"/>
      <c r="D20" s="157"/>
      <c r="E20" s="157"/>
      <c r="F20" s="158"/>
      <c r="G20" s="112">
        <f>Sumár!G20</f>
        <v>0</v>
      </c>
      <c r="H20" s="112"/>
      <c r="I20" s="112"/>
      <c r="J20" s="112"/>
      <c r="K20" s="113"/>
    </row>
    <row r="21" spans="2:11" s="25" customFormat="1" ht="30" customHeight="1" thickBot="1" x14ac:dyDescent="0.25">
      <c r="B21" s="159" t="s">
        <v>39</v>
      </c>
      <c r="C21" s="160"/>
      <c r="D21" s="160"/>
      <c r="E21" s="160"/>
      <c r="F21" s="161"/>
      <c r="G21" s="114">
        <f>Sumár!G21</f>
        <v>0</v>
      </c>
      <c r="H21" s="114"/>
      <c r="I21" s="114"/>
      <c r="J21" s="114"/>
      <c r="K21" s="115"/>
    </row>
    <row r="22" spans="2:11" x14ac:dyDescent="0.2">
      <c r="K22" s="24"/>
    </row>
    <row r="36" ht="30" customHeight="1" x14ac:dyDescent="0.2"/>
    <row r="37" ht="30" customHeight="1" x14ac:dyDescent="0.2"/>
    <row r="38" ht="45" customHeight="1" x14ac:dyDescent="0.2"/>
    <row r="39" ht="92.25" customHeight="1" x14ac:dyDescent="0.2"/>
    <row r="40" ht="15" customHeight="1" x14ac:dyDescent="0.2"/>
    <row r="41" ht="15" customHeight="1" x14ac:dyDescent="0.2"/>
    <row r="42" ht="45" customHeight="1" x14ac:dyDescent="0.2"/>
    <row r="44" ht="63" customHeight="1" x14ac:dyDescent="0.2"/>
    <row r="45" ht="15" customHeight="1" x14ac:dyDescent="0.2"/>
    <row r="46" ht="30" customHeight="1" x14ac:dyDescent="0.2"/>
    <row r="48" ht="63" customHeight="1" x14ac:dyDescent="0.2"/>
    <row r="49" spans="1:13" ht="15" customHeight="1" x14ac:dyDescent="0.2"/>
    <row r="50" spans="1:13" ht="15" customHeight="1" x14ac:dyDescent="0.2"/>
    <row r="51" spans="1:13" ht="30" customHeight="1" x14ac:dyDescent="0.2"/>
    <row r="52" spans="1:13" ht="30" customHeight="1" x14ac:dyDescent="0.2"/>
    <row r="53" spans="1:13" ht="15" customHeight="1" x14ac:dyDescent="0.2"/>
    <row r="54" spans="1:13" ht="33" customHeight="1" x14ac:dyDescent="0.2"/>
    <row r="55" spans="1:13" ht="25.5" customHeight="1" x14ac:dyDescent="0.2"/>
    <row r="57" spans="1:13" ht="31.5" customHeight="1" x14ac:dyDescent="0.2"/>
    <row r="59" spans="1:13" ht="47.25" customHeight="1" x14ac:dyDescent="0.2"/>
    <row r="61" spans="1:13" ht="47.25" customHeight="1" x14ac:dyDescent="0.2"/>
    <row r="62" spans="1:13" ht="45" customHeight="1" x14ac:dyDescent="0.2">
      <c r="A62" s="32"/>
      <c r="L62" s="32"/>
      <c r="M62" s="32"/>
    </row>
    <row r="63" spans="1:13" ht="45" customHeight="1" x14ac:dyDescent="0.2">
      <c r="A63" s="32"/>
      <c r="L63" s="32"/>
      <c r="M63" s="32"/>
    </row>
    <row r="64" spans="1:13" ht="45" customHeight="1" x14ac:dyDescent="0.2">
      <c r="A64" s="32"/>
      <c r="L64" s="32"/>
      <c r="M64" s="32"/>
    </row>
    <row r="65" spans="1:13" ht="45" customHeight="1" x14ac:dyDescent="0.2">
      <c r="A65" s="32"/>
      <c r="L65" s="32"/>
      <c r="M65" s="32"/>
    </row>
    <row r="86" ht="36.75" customHeight="1" x14ac:dyDescent="0.2"/>
    <row r="88" ht="36.75" customHeight="1" x14ac:dyDescent="0.2"/>
    <row r="89" ht="36.75" customHeight="1" x14ac:dyDescent="0.2"/>
  </sheetData>
  <sheetProtection password="82A0" sheet="1" objects="1" scenarios="1" selectLockedCells="1"/>
  <mergeCells count="28">
    <mergeCell ref="G20:K20"/>
    <mergeCell ref="G21:K21"/>
    <mergeCell ref="B6:K6"/>
    <mergeCell ref="F2:G2"/>
    <mergeCell ref="B12:E12"/>
    <mergeCell ref="F12:K12"/>
    <mergeCell ref="B14:K14"/>
    <mergeCell ref="B8:E8"/>
    <mergeCell ref="F8:K8"/>
    <mergeCell ref="B19:F19"/>
    <mergeCell ref="B20:F20"/>
    <mergeCell ref="B21:F21"/>
    <mergeCell ref="B16:F16"/>
    <mergeCell ref="B17:F17"/>
    <mergeCell ref="B18:F18"/>
    <mergeCell ref="B1:E1"/>
    <mergeCell ref="H1:K1"/>
    <mergeCell ref="B2:E2"/>
    <mergeCell ref="H2:K2"/>
    <mergeCell ref="G19:K19"/>
    <mergeCell ref="G16:K16"/>
    <mergeCell ref="G17:K17"/>
    <mergeCell ref="G18:K18"/>
    <mergeCell ref="E4:H4"/>
    <mergeCell ref="B9:E9"/>
    <mergeCell ref="F9:K9"/>
    <mergeCell ref="B10:E10"/>
    <mergeCell ref="F10:K10"/>
  </mergeCells>
  <pageMargins left="0.78749999999999998" right="0.78749999999999998" top="0.59027777777777779" bottom="0.59027777777777779" header="0.51180555555555562" footer="0.51180555555555562"/>
  <pageSetup paperSize="9" firstPageNumber="0" fitToWidth="0" fitToHeight="0" orientation="portrait" horizontalDpi="300" verticalDpi="300" r:id="rId1"/>
  <headerFooter scaleWithDoc="0">
    <oddHeader>&amp;L&amp;"Arial,Kurzíva"Štipendijný program EHP Slovensko - Prípravné návštevy a stretnutia - EEA/EHP-SK06-I-02 - Príloha č. 2: Rozpočet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11</xdr:row>
                    <xdr:rowOff>38100</xdr:rowOff>
                  </from>
                  <to>
                    <xdr:col>10</xdr:col>
                    <xdr:colOff>390525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</xdr:col>
                    <xdr:colOff>47625</xdr:colOff>
                    <xdr:row>11</xdr:row>
                    <xdr:rowOff>247650</xdr:rowOff>
                  </from>
                  <to>
                    <xdr:col>10</xdr:col>
                    <xdr:colOff>400050</xdr:colOff>
                    <xdr:row>11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I51"/>
  <sheetViews>
    <sheetView zoomScaleNormal="100" zoomScaleSheetLayoutView="100" zoomScalePageLayoutView="85" workbookViewId="0">
      <selection activeCell="B34" sqref="B34:H50"/>
    </sheetView>
  </sheetViews>
  <sheetFormatPr defaultRowHeight="15" x14ac:dyDescent="0.25"/>
  <cols>
    <col min="1" max="1" width="1.28515625" style="38" customWidth="1"/>
    <col min="2" max="2" width="25.7109375" style="38" customWidth="1"/>
    <col min="3" max="3" width="12.7109375" style="38" customWidth="1"/>
    <col min="4" max="4" width="1.28515625" style="38" customWidth="1"/>
    <col min="5" max="5" width="2.140625" style="38" customWidth="1"/>
    <col min="6" max="6" width="1.28515625" style="38" customWidth="1"/>
    <col min="7" max="7" width="25.7109375" style="38" customWidth="1"/>
    <col min="8" max="8" width="12.7109375" style="38" customWidth="1"/>
    <col min="9" max="9" width="1.28515625" style="38" customWidth="1"/>
    <col min="10" max="16384" width="9.140625" style="38"/>
  </cols>
  <sheetData>
    <row r="1" spans="1:9" ht="6.75" customHeight="1" x14ac:dyDescent="0.25">
      <c r="A1" s="34"/>
      <c r="B1" s="35"/>
      <c r="C1" s="35"/>
      <c r="D1" s="36"/>
      <c r="E1" s="37"/>
      <c r="F1" s="34"/>
      <c r="G1" s="35"/>
      <c r="H1" s="35"/>
      <c r="I1" s="36"/>
    </row>
    <row r="2" spans="1:9" ht="15" customHeight="1" x14ac:dyDescent="0.25">
      <c r="A2" s="39"/>
      <c r="B2" s="140" t="s">
        <v>34</v>
      </c>
      <c r="C2" s="140"/>
      <c r="D2" s="40"/>
      <c r="E2" s="41"/>
      <c r="F2" s="42"/>
      <c r="G2" s="162" t="s">
        <v>35</v>
      </c>
      <c r="H2" s="162"/>
      <c r="I2" s="43"/>
    </row>
    <row r="3" spans="1:9" ht="6.75" customHeight="1" x14ac:dyDescent="0.25">
      <c r="A3" s="39"/>
      <c r="B3" s="44"/>
      <c r="C3" s="45"/>
      <c r="D3" s="46"/>
      <c r="E3" s="47"/>
      <c r="F3" s="42"/>
      <c r="G3" s="73"/>
      <c r="H3" s="73"/>
      <c r="I3" s="43"/>
    </row>
    <row r="4" spans="1:9" ht="15.75" thickBot="1" x14ac:dyDescent="0.3">
      <c r="A4" s="39"/>
      <c r="B4" s="48" t="s">
        <v>27</v>
      </c>
      <c r="C4" s="45"/>
      <c r="D4" s="46"/>
      <c r="E4" s="47"/>
      <c r="F4" s="42"/>
      <c r="G4" s="48" t="s">
        <v>27</v>
      </c>
      <c r="H4" s="45"/>
      <c r="I4" s="43"/>
    </row>
    <row r="5" spans="1:9" x14ac:dyDescent="0.25">
      <c r="A5" s="39"/>
      <c r="B5" s="49" t="s">
        <v>28</v>
      </c>
      <c r="C5" s="91">
        <f>Výpočet!C5</f>
        <v>0</v>
      </c>
      <c r="D5" s="46"/>
      <c r="E5" s="47"/>
      <c r="F5" s="42"/>
      <c r="G5" s="49" t="s">
        <v>28</v>
      </c>
      <c r="H5" s="91">
        <f>Výpočet!H5</f>
        <v>0</v>
      </c>
      <c r="I5" s="43"/>
    </row>
    <row r="6" spans="1:9" x14ac:dyDescent="0.25">
      <c r="A6" s="39"/>
      <c r="B6" s="51" t="s">
        <v>29</v>
      </c>
      <c r="C6" s="92">
        <f>Výpočet!C6</f>
        <v>0</v>
      </c>
      <c r="D6" s="53"/>
      <c r="E6" s="54"/>
      <c r="F6" s="55"/>
      <c r="G6" s="51" t="s">
        <v>29</v>
      </c>
      <c r="H6" s="92">
        <f>Výpočet!H6</f>
        <v>0</v>
      </c>
      <c r="I6" s="43"/>
    </row>
    <row r="7" spans="1:9" x14ac:dyDescent="0.25">
      <c r="A7" s="39"/>
      <c r="B7" s="51" t="s">
        <v>18</v>
      </c>
      <c r="C7" s="93">
        <f>Výpočet!C7</f>
        <v>0</v>
      </c>
      <c r="D7" s="43"/>
      <c r="E7" s="37"/>
      <c r="F7" s="39"/>
      <c r="G7" s="51" t="s">
        <v>18</v>
      </c>
      <c r="H7" s="93">
        <f>Výpočet!H7</f>
        <v>0</v>
      </c>
      <c r="I7" s="43"/>
    </row>
    <row r="8" spans="1:9" x14ac:dyDescent="0.25">
      <c r="A8" s="39"/>
      <c r="B8" s="51" t="s">
        <v>17</v>
      </c>
      <c r="C8" s="57">
        <f>Výpočet!C8</f>
        <v>0</v>
      </c>
      <c r="D8" s="53"/>
      <c r="E8" s="54"/>
      <c r="F8" s="55"/>
      <c r="G8" s="51" t="s">
        <v>17</v>
      </c>
      <c r="H8" s="92">
        <f>Výpočet!H8</f>
        <v>0</v>
      </c>
      <c r="I8" s="43"/>
    </row>
    <row r="9" spans="1:9" ht="15.75" thickBot="1" x14ac:dyDescent="0.3">
      <c r="A9" s="39"/>
      <c r="B9" s="58" t="s">
        <v>30</v>
      </c>
      <c r="C9" s="80">
        <f>Výpočet!C9</f>
        <v>0</v>
      </c>
      <c r="D9" s="59"/>
      <c r="E9" s="60"/>
      <c r="F9" s="61"/>
      <c r="G9" s="58" t="s">
        <v>30</v>
      </c>
      <c r="H9" s="80">
        <f>Výpočet!H9</f>
        <v>0</v>
      </c>
      <c r="I9" s="43"/>
    </row>
    <row r="10" spans="1:9" ht="6.75" customHeight="1" x14ac:dyDescent="0.25">
      <c r="A10" s="39"/>
      <c r="B10" s="62"/>
      <c r="C10" s="62"/>
      <c r="D10" s="63"/>
      <c r="E10" s="64"/>
      <c r="F10" s="55"/>
      <c r="G10" s="62"/>
      <c r="H10" s="62"/>
      <c r="I10" s="43"/>
    </row>
    <row r="11" spans="1:9" ht="15.75" thickBot="1" x14ac:dyDescent="0.3">
      <c r="A11" s="39"/>
      <c r="B11" s="48" t="s">
        <v>31</v>
      </c>
      <c r="C11" s="45"/>
      <c r="D11" s="46"/>
      <c r="E11" s="47"/>
      <c r="F11" s="39"/>
      <c r="G11" s="48" t="s">
        <v>31</v>
      </c>
      <c r="H11" s="45"/>
      <c r="I11" s="43"/>
    </row>
    <row r="12" spans="1:9" x14ac:dyDescent="0.25">
      <c r="A12" s="39"/>
      <c r="B12" s="49" t="s">
        <v>28</v>
      </c>
      <c r="C12" s="91">
        <f>Výpočet!C12</f>
        <v>0</v>
      </c>
      <c r="D12" s="46"/>
      <c r="E12" s="47"/>
      <c r="F12" s="39"/>
      <c r="G12" s="49" t="s">
        <v>28</v>
      </c>
      <c r="H12" s="91">
        <f>Výpočet!H12</f>
        <v>0</v>
      </c>
      <c r="I12" s="43"/>
    </row>
    <row r="13" spans="1:9" x14ac:dyDescent="0.25">
      <c r="A13" s="39"/>
      <c r="B13" s="51" t="s">
        <v>29</v>
      </c>
      <c r="C13" s="92">
        <f>Výpočet!C13</f>
        <v>0</v>
      </c>
      <c r="D13" s="53"/>
      <c r="E13" s="54"/>
      <c r="F13" s="61"/>
      <c r="G13" s="51" t="s">
        <v>29</v>
      </c>
      <c r="H13" s="92">
        <f>Výpočet!H13</f>
        <v>0</v>
      </c>
      <c r="I13" s="43"/>
    </row>
    <row r="14" spans="1:9" x14ac:dyDescent="0.25">
      <c r="A14" s="39"/>
      <c r="B14" s="51" t="s">
        <v>18</v>
      </c>
      <c r="C14" s="93">
        <f>Výpočet!C14</f>
        <v>0</v>
      </c>
      <c r="D14" s="43"/>
      <c r="E14" s="37"/>
      <c r="F14" s="39"/>
      <c r="G14" s="51" t="s">
        <v>18</v>
      </c>
      <c r="H14" s="93">
        <f>Výpočet!H14</f>
        <v>0</v>
      </c>
      <c r="I14" s="43"/>
    </row>
    <row r="15" spans="1:9" x14ac:dyDescent="0.25">
      <c r="A15" s="39"/>
      <c r="B15" s="51" t="s">
        <v>17</v>
      </c>
      <c r="C15" s="57">
        <f>Výpočet!C15</f>
        <v>0</v>
      </c>
      <c r="D15" s="53"/>
      <c r="E15" s="54"/>
      <c r="F15" s="39"/>
      <c r="G15" s="51" t="s">
        <v>17</v>
      </c>
      <c r="H15" s="57">
        <f>Výpočet!H15</f>
        <v>0</v>
      </c>
      <c r="I15" s="43"/>
    </row>
    <row r="16" spans="1:9" ht="15.75" thickBot="1" x14ac:dyDescent="0.3">
      <c r="A16" s="39"/>
      <c r="B16" s="58" t="s">
        <v>30</v>
      </c>
      <c r="C16" s="80">
        <f>Výpočet!C16</f>
        <v>0</v>
      </c>
      <c r="D16" s="59"/>
      <c r="E16" s="60"/>
      <c r="F16" s="39"/>
      <c r="G16" s="58" t="s">
        <v>30</v>
      </c>
      <c r="H16" s="80">
        <f>Výpočet!H16</f>
        <v>0</v>
      </c>
      <c r="I16" s="43"/>
    </row>
    <row r="17" spans="1:9" ht="6.75" customHeight="1" x14ac:dyDescent="0.25">
      <c r="A17" s="39"/>
      <c r="B17" s="44"/>
      <c r="C17" s="44"/>
      <c r="D17" s="43"/>
      <c r="E17" s="37"/>
      <c r="F17" s="39"/>
      <c r="G17" s="44"/>
      <c r="H17" s="44"/>
      <c r="I17" s="43"/>
    </row>
    <row r="18" spans="1:9" ht="15.75" thickBot="1" x14ac:dyDescent="0.3">
      <c r="A18" s="67"/>
      <c r="B18" s="75"/>
      <c r="C18" s="97"/>
      <c r="D18" s="97"/>
      <c r="E18" s="47"/>
      <c r="F18" s="39"/>
      <c r="G18" s="48" t="s">
        <v>32</v>
      </c>
      <c r="H18" s="45"/>
      <c r="I18" s="43"/>
    </row>
    <row r="19" spans="1:9" x14ac:dyDescent="0.25">
      <c r="A19" s="37"/>
      <c r="B19" s="37"/>
      <c r="C19" s="78"/>
      <c r="D19" s="47"/>
      <c r="E19" s="47"/>
      <c r="F19" s="39"/>
      <c r="G19" s="49" t="s">
        <v>28</v>
      </c>
      <c r="H19" s="91">
        <f>Výpočet!H19</f>
        <v>0</v>
      </c>
      <c r="I19" s="43"/>
    </row>
    <row r="20" spans="1:9" x14ac:dyDescent="0.25">
      <c r="A20" s="37"/>
      <c r="B20" s="54"/>
      <c r="C20" s="76"/>
      <c r="D20" s="54"/>
      <c r="E20" s="54"/>
      <c r="F20" s="39"/>
      <c r="G20" s="51" t="s">
        <v>29</v>
      </c>
      <c r="H20" s="92">
        <f>Výpočet!H20</f>
        <v>0</v>
      </c>
      <c r="I20" s="43"/>
    </row>
    <row r="21" spans="1:9" x14ac:dyDescent="0.25">
      <c r="A21" s="37"/>
      <c r="B21" s="54"/>
      <c r="C21" s="79"/>
      <c r="D21" s="37"/>
      <c r="E21" s="37"/>
      <c r="F21" s="39"/>
      <c r="G21" s="51" t="s">
        <v>18</v>
      </c>
      <c r="H21" s="93">
        <f>Výpočet!H21</f>
        <v>0</v>
      </c>
      <c r="I21" s="43"/>
    </row>
    <row r="22" spans="1:9" x14ac:dyDescent="0.25">
      <c r="A22" s="37"/>
      <c r="B22" s="54"/>
      <c r="C22" s="76"/>
      <c r="D22" s="54"/>
      <c r="E22" s="54"/>
      <c r="F22" s="39"/>
      <c r="G22" s="51" t="s">
        <v>17</v>
      </c>
      <c r="H22" s="57">
        <f>Výpočet!H22</f>
        <v>0</v>
      </c>
      <c r="I22" s="43"/>
    </row>
    <row r="23" spans="1:9" ht="15.75" thickBot="1" x14ac:dyDescent="0.3">
      <c r="A23" s="37"/>
      <c r="B23" s="60"/>
      <c r="C23" s="96"/>
      <c r="D23" s="60"/>
      <c r="E23" s="60"/>
      <c r="F23" s="39"/>
      <c r="G23" s="58" t="s">
        <v>30</v>
      </c>
      <c r="H23" s="80">
        <f>Výpočet!H23</f>
        <v>0</v>
      </c>
      <c r="I23" s="43"/>
    </row>
    <row r="24" spans="1:9" ht="6.75" customHeight="1" x14ac:dyDescent="0.25">
      <c r="A24" s="37"/>
      <c r="B24" s="60"/>
      <c r="C24" s="68"/>
      <c r="D24" s="60"/>
      <c r="E24" s="60"/>
      <c r="F24" s="39"/>
      <c r="G24" s="62"/>
      <c r="H24" s="62"/>
      <c r="I24" s="43"/>
    </row>
    <row r="25" spans="1:9" ht="15.75" thickBot="1" x14ac:dyDescent="0.3">
      <c r="A25" s="37"/>
      <c r="B25" s="60"/>
      <c r="C25" s="68"/>
      <c r="D25" s="60"/>
      <c r="E25" s="60"/>
      <c r="F25" s="39"/>
      <c r="G25" s="48" t="s">
        <v>33</v>
      </c>
      <c r="H25" s="45"/>
      <c r="I25" s="43"/>
    </row>
    <row r="26" spans="1:9" x14ac:dyDescent="0.25">
      <c r="A26" s="37"/>
      <c r="B26" s="60"/>
      <c r="C26" s="68"/>
      <c r="D26" s="60"/>
      <c r="E26" s="60"/>
      <c r="F26" s="39"/>
      <c r="G26" s="49" t="s">
        <v>28</v>
      </c>
      <c r="H26" s="91">
        <f>Výpočet!H26</f>
        <v>0</v>
      </c>
      <c r="I26" s="43"/>
    </row>
    <row r="27" spans="1:9" x14ac:dyDescent="0.25">
      <c r="A27" s="37"/>
      <c r="B27" s="60"/>
      <c r="C27" s="68"/>
      <c r="D27" s="60"/>
      <c r="E27" s="60"/>
      <c r="F27" s="39"/>
      <c r="G27" s="51" t="s">
        <v>29</v>
      </c>
      <c r="H27" s="92">
        <f>Výpočet!H27</f>
        <v>0</v>
      </c>
      <c r="I27" s="43"/>
    </row>
    <row r="28" spans="1:9" x14ac:dyDescent="0.25">
      <c r="A28" s="37"/>
      <c r="B28" s="60"/>
      <c r="C28" s="68"/>
      <c r="D28" s="60"/>
      <c r="E28" s="60"/>
      <c r="F28" s="39"/>
      <c r="G28" s="51" t="s">
        <v>18</v>
      </c>
      <c r="H28" s="93">
        <f>Výpočet!H28</f>
        <v>0</v>
      </c>
      <c r="I28" s="43"/>
    </row>
    <row r="29" spans="1:9" x14ac:dyDescent="0.25">
      <c r="A29" s="37"/>
      <c r="B29" s="60"/>
      <c r="C29" s="68"/>
      <c r="D29" s="60"/>
      <c r="E29" s="60"/>
      <c r="F29" s="39"/>
      <c r="G29" s="51" t="s">
        <v>17</v>
      </c>
      <c r="H29" s="57">
        <f>Výpočet!H29</f>
        <v>0</v>
      </c>
      <c r="I29" s="43"/>
    </row>
    <row r="30" spans="1:9" ht="15.75" thickBot="1" x14ac:dyDescent="0.3">
      <c r="A30" s="37"/>
      <c r="B30" s="37"/>
      <c r="C30" s="37"/>
      <c r="D30" s="37"/>
      <c r="F30" s="39"/>
      <c r="G30" s="58" t="s">
        <v>30</v>
      </c>
      <c r="H30" s="80">
        <f>Výpočet!H30</f>
        <v>0</v>
      </c>
      <c r="I30" s="43"/>
    </row>
    <row r="31" spans="1:9" ht="6.75" customHeight="1" x14ac:dyDescent="0.25">
      <c r="F31" s="69"/>
      <c r="G31" s="70"/>
      <c r="H31" s="71"/>
      <c r="I31" s="72"/>
    </row>
    <row r="33" spans="1:9" ht="15.75" thickBot="1" x14ac:dyDescent="0.3">
      <c r="A33" s="34"/>
      <c r="B33" s="94" t="s">
        <v>38</v>
      </c>
      <c r="C33" s="35"/>
      <c r="D33" s="35"/>
      <c r="E33" s="35"/>
      <c r="F33" s="35"/>
      <c r="G33" s="35"/>
      <c r="H33" s="35"/>
      <c r="I33" s="36"/>
    </row>
    <row r="34" spans="1:9" x14ac:dyDescent="0.25">
      <c r="A34" s="39"/>
      <c r="B34" s="141" t="s">
        <v>44</v>
      </c>
      <c r="C34" s="142"/>
      <c r="D34" s="142"/>
      <c r="E34" s="142"/>
      <c r="F34" s="142"/>
      <c r="G34" s="142"/>
      <c r="H34" s="143"/>
      <c r="I34" s="43"/>
    </row>
    <row r="35" spans="1:9" x14ac:dyDescent="0.25">
      <c r="A35" s="39"/>
      <c r="B35" s="144"/>
      <c r="C35" s="145"/>
      <c r="D35" s="145"/>
      <c r="E35" s="145"/>
      <c r="F35" s="145"/>
      <c r="G35" s="145"/>
      <c r="H35" s="146"/>
      <c r="I35" s="43"/>
    </row>
    <row r="36" spans="1:9" x14ac:dyDescent="0.25">
      <c r="A36" s="39"/>
      <c r="B36" s="144"/>
      <c r="C36" s="145"/>
      <c r="D36" s="145"/>
      <c r="E36" s="145"/>
      <c r="F36" s="145"/>
      <c r="G36" s="145"/>
      <c r="H36" s="146"/>
      <c r="I36" s="43"/>
    </row>
    <row r="37" spans="1:9" x14ac:dyDescent="0.25">
      <c r="A37" s="39"/>
      <c r="B37" s="144"/>
      <c r="C37" s="145"/>
      <c r="D37" s="145"/>
      <c r="E37" s="145"/>
      <c r="F37" s="145"/>
      <c r="G37" s="145"/>
      <c r="H37" s="146"/>
      <c r="I37" s="43"/>
    </row>
    <row r="38" spans="1:9" x14ac:dyDescent="0.25">
      <c r="A38" s="39"/>
      <c r="B38" s="144"/>
      <c r="C38" s="145"/>
      <c r="D38" s="145"/>
      <c r="E38" s="145"/>
      <c r="F38" s="145"/>
      <c r="G38" s="145"/>
      <c r="H38" s="146"/>
      <c r="I38" s="43"/>
    </row>
    <row r="39" spans="1:9" x14ac:dyDescent="0.25">
      <c r="A39" s="39"/>
      <c r="B39" s="144"/>
      <c r="C39" s="145"/>
      <c r="D39" s="145"/>
      <c r="E39" s="145"/>
      <c r="F39" s="145"/>
      <c r="G39" s="145"/>
      <c r="H39" s="146"/>
      <c r="I39" s="43"/>
    </row>
    <row r="40" spans="1:9" x14ac:dyDescent="0.25">
      <c r="A40" s="39"/>
      <c r="B40" s="144"/>
      <c r="C40" s="145"/>
      <c r="D40" s="145"/>
      <c r="E40" s="145"/>
      <c r="F40" s="145"/>
      <c r="G40" s="145"/>
      <c r="H40" s="146"/>
      <c r="I40" s="43"/>
    </row>
    <row r="41" spans="1:9" x14ac:dyDescent="0.25">
      <c r="A41" s="39"/>
      <c r="B41" s="144"/>
      <c r="C41" s="145"/>
      <c r="D41" s="145"/>
      <c r="E41" s="145"/>
      <c r="F41" s="145"/>
      <c r="G41" s="145"/>
      <c r="H41" s="146"/>
      <c r="I41" s="43"/>
    </row>
    <row r="42" spans="1:9" x14ac:dyDescent="0.25">
      <c r="A42" s="39"/>
      <c r="B42" s="144"/>
      <c r="C42" s="145"/>
      <c r="D42" s="145"/>
      <c r="E42" s="145"/>
      <c r="F42" s="145"/>
      <c r="G42" s="145"/>
      <c r="H42" s="146"/>
      <c r="I42" s="43"/>
    </row>
    <row r="43" spans="1:9" x14ac:dyDescent="0.25">
      <c r="A43" s="39"/>
      <c r="B43" s="144"/>
      <c r="C43" s="145"/>
      <c r="D43" s="145"/>
      <c r="E43" s="145"/>
      <c r="F43" s="145"/>
      <c r="G43" s="145"/>
      <c r="H43" s="146"/>
      <c r="I43" s="43"/>
    </row>
    <row r="44" spans="1:9" x14ac:dyDescent="0.25">
      <c r="A44" s="39"/>
      <c r="B44" s="144"/>
      <c r="C44" s="145"/>
      <c r="D44" s="145"/>
      <c r="E44" s="145"/>
      <c r="F44" s="145"/>
      <c r="G44" s="145"/>
      <c r="H44" s="146"/>
      <c r="I44" s="43"/>
    </row>
    <row r="45" spans="1:9" x14ac:dyDescent="0.25">
      <c r="A45" s="39"/>
      <c r="B45" s="144"/>
      <c r="C45" s="145"/>
      <c r="D45" s="145"/>
      <c r="E45" s="145"/>
      <c r="F45" s="145"/>
      <c r="G45" s="145"/>
      <c r="H45" s="146"/>
      <c r="I45" s="43"/>
    </row>
    <row r="46" spans="1:9" x14ac:dyDescent="0.25">
      <c r="A46" s="39"/>
      <c r="B46" s="144"/>
      <c r="C46" s="145"/>
      <c r="D46" s="145"/>
      <c r="E46" s="145"/>
      <c r="F46" s="145"/>
      <c r="G46" s="145"/>
      <c r="H46" s="146"/>
      <c r="I46" s="43"/>
    </row>
    <row r="47" spans="1:9" x14ac:dyDescent="0.25">
      <c r="A47" s="39"/>
      <c r="B47" s="144"/>
      <c r="C47" s="145"/>
      <c r="D47" s="145"/>
      <c r="E47" s="145"/>
      <c r="F47" s="145"/>
      <c r="G47" s="145"/>
      <c r="H47" s="146"/>
      <c r="I47" s="43"/>
    </row>
    <row r="48" spans="1:9" x14ac:dyDescent="0.25">
      <c r="A48" s="39"/>
      <c r="B48" s="144"/>
      <c r="C48" s="145"/>
      <c r="D48" s="145"/>
      <c r="E48" s="145"/>
      <c r="F48" s="145"/>
      <c r="G48" s="145"/>
      <c r="H48" s="146"/>
      <c r="I48" s="43"/>
    </row>
    <row r="49" spans="1:9" x14ac:dyDescent="0.25">
      <c r="A49" s="39"/>
      <c r="B49" s="144"/>
      <c r="C49" s="145"/>
      <c r="D49" s="145"/>
      <c r="E49" s="145"/>
      <c r="F49" s="145"/>
      <c r="G49" s="145"/>
      <c r="H49" s="146"/>
      <c r="I49" s="43"/>
    </row>
    <row r="50" spans="1:9" ht="15.75" thickBot="1" x14ac:dyDescent="0.3">
      <c r="A50" s="39"/>
      <c r="B50" s="147"/>
      <c r="C50" s="148"/>
      <c r="D50" s="148"/>
      <c r="E50" s="148"/>
      <c r="F50" s="148"/>
      <c r="G50" s="148"/>
      <c r="H50" s="149"/>
      <c r="I50" s="43"/>
    </row>
    <row r="51" spans="1:9" ht="6.75" customHeight="1" x14ac:dyDescent="0.25">
      <c r="A51" s="69"/>
      <c r="B51" s="71"/>
      <c r="C51" s="71"/>
      <c r="D51" s="71"/>
      <c r="E51" s="71"/>
      <c r="F51" s="71"/>
      <c r="G51" s="71"/>
      <c r="H51" s="71"/>
      <c r="I51" s="72"/>
    </row>
  </sheetData>
  <sheetProtection password="82A0" sheet="1" objects="1" scenarios="1" selectLockedCells="1"/>
  <mergeCells count="3">
    <mergeCell ref="B2:C2"/>
    <mergeCell ref="B34:H50"/>
    <mergeCell ref="G2:H2"/>
  </mergeCells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Header>&amp;L&amp;"Arial,Kurzíva"Štipendijný program EHP Slovensko - Prípravné návštevy a stretnutia - EEA/EHP-SK06-I-02 - Príloha č. 2: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Sumár</vt:lpstr>
      <vt:lpstr>Výpočet</vt:lpstr>
      <vt:lpstr>Summary</vt:lpstr>
      <vt:lpstr>Calculation</vt:lpstr>
      <vt:lpstr>Calculation!Oblasť_tlače</vt:lpstr>
      <vt:lpstr>Sumár!Oblasť_tlače</vt:lpstr>
      <vt:lpstr>Summary!Oblasť_tlače</vt:lpstr>
      <vt:lpstr>Výpočet!Oblasť_tlače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Gulasova</dc:creator>
  <cp:lastModifiedBy>Zofia Gulasova</cp:lastModifiedBy>
  <cp:lastPrinted>2014-10-08T13:33:55Z</cp:lastPrinted>
  <dcterms:created xsi:type="dcterms:W3CDTF">2013-07-04T13:44:37Z</dcterms:created>
  <dcterms:modified xsi:type="dcterms:W3CDTF">2014-10-09T12:31:44Z</dcterms:modified>
</cp:coreProperties>
</file>